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C:\Users\valeb\Downloads\"/>
    </mc:Choice>
  </mc:AlternateContent>
  <xr:revisionPtr revIDLastSave="0" documentId="13_ncr:1_{D9D45F97-B536-4E10-A3AC-92FA70062798}" xr6:coauthVersionLast="47" xr6:coauthVersionMax="47" xr10:uidLastSave="{00000000-0000-0000-0000-000000000000}"/>
  <bookViews>
    <workbookView xWindow="-120" yWindow="-120" windowWidth="29040" windowHeight="17520" tabRatio="843" xr2:uid="{00000000-000D-0000-FFFF-FFFF00000000}"/>
  </bookViews>
  <sheets>
    <sheet name="1_1-3 раздел" sheetId="46" r:id="rId1"/>
    <sheet name="1_с 4 раздела" sheetId="37" r:id="rId2"/>
  </sheets>
  <definedNames>
    <definedName name="_xlnm._FilterDatabase" localSheetId="1" hidden="1">'1_с 4 раздела'!$A$1:$F$1</definedName>
    <definedName name="_xlnm.Print_Area" localSheetId="0">'1_1-3 раздел'!$A$1:$J$58</definedName>
    <definedName name="_xlnm.Print_Area" localSheetId="1">'1_с 4 раздела'!$A$1:$F$844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4" i="46" l="1"/>
  <c r="H44" i="46"/>
  <c r="G44" i="46"/>
  <c r="I43" i="46"/>
  <c r="H43" i="46"/>
  <c r="G43" i="46"/>
  <c r="I42" i="46"/>
  <c r="H42" i="46"/>
  <c r="G42" i="46"/>
  <c r="G30" i="46"/>
  <c r="I29" i="46"/>
  <c r="H29" i="46"/>
  <c r="G29" i="46"/>
  <c r="I28" i="46"/>
  <c r="H28" i="46"/>
  <c r="G28" i="46"/>
  <c r="I27" i="46"/>
  <c r="H27" i="46"/>
  <c r="G27" i="46"/>
  <c r="G25" i="46"/>
  <c r="I24" i="46"/>
  <c r="H24" i="46"/>
  <c r="G24" i="46"/>
  <c r="I23" i="46"/>
  <c r="H23" i="46"/>
  <c r="G23" i="46"/>
  <c r="I22" i="46"/>
  <c r="H22" i="46"/>
  <c r="G22" i="46"/>
  <c r="G20" i="46"/>
  <c r="I19" i="46"/>
  <c r="H19" i="46"/>
  <c r="G19" i="46"/>
  <c r="I18" i="46"/>
  <c r="H18" i="46"/>
  <c r="G18" i="46"/>
  <c r="I17" i="46"/>
  <c r="H17" i="46"/>
  <c r="G17" i="46"/>
  <c r="E138" i="37" l="1"/>
  <c r="E557" i="37" l="1"/>
  <c r="E556" i="37"/>
  <c r="E555" i="37"/>
  <c r="E554" i="37"/>
  <c r="E553" i="37"/>
  <c r="E552" i="37"/>
  <c r="E423" i="37" l="1"/>
  <c r="E786" i="37" l="1"/>
  <c r="E298" i="37" l="1"/>
  <c r="E55" i="37"/>
  <c r="E59" i="37"/>
  <c r="E50" i="37"/>
  <c r="E70" i="37"/>
  <c r="E154" i="37"/>
  <c r="E174" i="37"/>
  <c r="E39" i="37"/>
  <c r="E196" i="37"/>
  <c r="E282" i="37"/>
  <c r="E79" i="37"/>
  <c r="E264" i="37"/>
  <c r="E114" i="37"/>
  <c r="E9" i="37"/>
  <c r="E44" i="37"/>
  <c r="E65" i="37"/>
  <c r="E134" i="37"/>
  <c r="E216" i="37"/>
  <c r="E834" i="37"/>
  <c r="E830" i="37"/>
  <c r="E818" i="37"/>
  <c r="E812" i="37"/>
  <c r="E807" i="37"/>
  <c r="E803" i="37"/>
  <c r="E799" i="37"/>
  <c r="E795" i="37"/>
  <c r="E791" i="37"/>
  <c r="E787" i="37"/>
  <c r="E782" i="37"/>
  <c r="E777" i="37"/>
  <c r="E773" i="37"/>
  <c r="E768" i="37"/>
  <c r="E764" i="37"/>
  <c r="E760" i="37"/>
  <c r="E756" i="37"/>
  <c r="E752" i="37"/>
  <c r="E748" i="37"/>
  <c r="E744" i="37"/>
  <c r="E740" i="37"/>
  <c r="E692" i="37"/>
  <c r="E687" i="37"/>
  <c r="E683" i="37"/>
  <c r="E673" i="37"/>
  <c r="E653" i="37"/>
  <c r="E645" i="37"/>
  <c r="E640" i="37"/>
  <c r="E632" i="37"/>
  <c r="E626" i="37"/>
  <c r="E620" i="37"/>
  <c r="E614" i="37"/>
  <c r="E610" i="37"/>
  <c r="E606" i="37"/>
  <c r="E598" i="37"/>
  <c r="E594" i="37"/>
  <c r="E589" i="37"/>
  <c r="E585" i="37"/>
  <c r="E581" i="37"/>
  <c r="E577" i="37"/>
  <c r="E573" i="37"/>
  <c r="E569" i="37"/>
  <c r="E564" i="37"/>
  <c r="E560" i="37"/>
  <c r="E549" i="37"/>
  <c r="E545" i="37"/>
  <c r="E541" i="37"/>
  <c r="E537" i="37"/>
  <c r="E533" i="37"/>
  <c r="E529" i="37"/>
  <c r="E525" i="37"/>
  <c r="E521" i="37"/>
  <c r="E517" i="37"/>
  <c r="E513" i="37"/>
  <c r="E509" i="37"/>
  <c r="E505" i="37"/>
  <c r="E501" i="37"/>
  <c r="E497" i="37"/>
  <c r="E493" i="37"/>
  <c r="E490" i="37"/>
  <c r="E486" i="37"/>
  <c r="E482" i="37"/>
  <c r="E479" i="37"/>
  <c r="E475" i="37"/>
  <c r="E471" i="37"/>
  <c r="E467" i="37"/>
  <c r="E463" i="37"/>
  <c r="E459" i="37"/>
  <c r="E455" i="37"/>
  <c r="E451" i="37"/>
  <c r="E447" i="37"/>
  <c r="E444" i="37"/>
  <c r="E440" i="37"/>
  <c r="E436" i="37"/>
  <c r="E432" i="37"/>
  <c r="E428" i="37"/>
  <c r="E422" i="37"/>
  <c r="E418" i="37"/>
  <c r="E414" i="37"/>
  <c r="E410" i="37"/>
  <c r="E406" i="37"/>
  <c r="E402" i="37"/>
  <c r="E396" i="37"/>
  <c r="E392" i="37"/>
  <c r="E833" i="37"/>
  <c r="E829" i="37"/>
  <c r="E817" i="37"/>
  <c r="E810" i="37"/>
  <c r="E806" i="37"/>
  <c r="E802" i="37"/>
  <c r="E798" i="37"/>
  <c r="E794" i="37"/>
  <c r="E790" i="37"/>
  <c r="E785" i="37"/>
  <c r="E781" i="37"/>
  <c r="E776" i="37"/>
  <c r="E771" i="37"/>
  <c r="E767" i="37"/>
  <c r="E763" i="37"/>
  <c r="E759" i="37"/>
  <c r="E755" i="37"/>
  <c r="E751" i="37"/>
  <c r="E747" i="37"/>
  <c r="E743" i="37"/>
  <c r="E739" i="37"/>
  <c r="E706" i="37"/>
  <c r="E691" i="37"/>
  <c r="E682" i="37"/>
  <c r="E658" i="37"/>
  <c r="E650" i="37"/>
  <c r="E644" i="37"/>
  <c r="E637" i="37"/>
  <c r="E629" i="37"/>
  <c r="E625" i="37"/>
  <c r="E619" i="37"/>
  <c r="E613" i="37"/>
  <c r="E609" i="37"/>
  <c r="E602" i="37"/>
  <c r="E597" i="37"/>
  <c r="E592" i="37"/>
  <c r="E588" i="37"/>
  <c r="E584" i="37"/>
  <c r="E580" i="37"/>
  <c r="E576" i="37"/>
  <c r="E572" i="37"/>
  <c r="E568" i="37"/>
  <c r="E563" i="37"/>
  <c r="E559" i="37"/>
  <c r="E548" i="37"/>
  <c r="E544" i="37"/>
  <c r="E540" i="37"/>
  <c r="E536" i="37"/>
  <c r="E532" i="37"/>
  <c r="E528" i="37"/>
  <c r="E524" i="37"/>
  <c r="E520" i="37"/>
  <c r="E516" i="37"/>
  <c r="E512" i="37"/>
  <c r="E508" i="37"/>
  <c r="E504" i="37"/>
  <c r="E500" i="37"/>
  <c r="E496" i="37"/>
  <c r="E492" i="37"/>
  <c r="E489" i="37"/>
  <c r="E485" i="37"/>
  <c r="E481" i="37"/>
  <c r="E478" i="37"/>
  <c r="E474" i="37"/>
  <c r="E470" i="37"/>
  <c r="E466" i="37"/>
  <c r="E462" i="37"/>
  <c r="E458" i="37"/>
  <c r="E454" i="37"/>
  <c r="E450" i="37"/>
  <c r="E446" i="37"/>
  <c r="E443" i="37"/>
  <c r="E439" i="37"/>
  <c r="E435" i="37"/>
  <c r="E431" i="37"/>
  <c r="E427" i="37"/>
  <c r="E421" i="37"/>
  <c r="E417" i="37"/>
  <c r="E413" i="37"/>
  <c r="E409" i="37"/>
  <c r="E405" i="37"/>
  <c r="E401" i="37"/>
  <c r="E395" i="37"/>
  <c r="E391" i="37"/>
  <c r="E832" i="37"/>
  <c r="E820" i="37"/>
  <c r="E816" i="37"/>
  <c r="E809" i="37"/>
  <c r="E805" i="37"/>
  <c r="E801" i="37"/>
  <c r="E797" i="37"/>
  <c r="E793" i="37"/>
  <c r="E789" i="37"/>
  <c r="E784" i="37"/>
  <c r="E779" i="37"/>
  <c r="E775" i="37"/>
  <c r="E770" i="37"/>
  <c r="E766" i="37"/>
  <c r="E762" i="37"/>
  <c r="E758" i="37"/>
  <c r="E754" i="37"/>
  <c r="E750" i="37"/>
  <c r="E746" i="37"/>
  <c r="E742" i="37"/>
  <c r="E738" i="37"/>
  <c r="E702" i="37"/>
  <c r="E689" i="37"/>
  <c r="E685" i="37"/>
  <c r="E677" i="37"/>
  <c r="E657" i="37"/>
  <c r="E649" i="37"/>
  <c r="E641" i="37"/>
  <c r="E636" i="37"/>
  <c r="E628" i="37"/>
  <c r="E622" i="37"/>
  <c r="E618" i="37"/>
  <c r="E612" i="37"/>
  <c r="E608" i="37"/>
  <c r="E601" i="37"/>
  <c r="E596" i="37"/>
  <c r="E591" i="37"/>
  <c r="E587" i="37"/>
  <c r="E583" i="37"/>
  <c r="E579" i="37"/>
  <c r="E575" i="37"/>
  <c r="E571" i="37"/>
  <c r="E567" i="37"/>
  <c r="E562" i="37"/>
  <c r="E551" i="37"/>
  <c r="E547" i="37"/>
  <c r="E543" i="37"/>
  <c r="E539" i="37"/>
  <c r="E535" i="37"/>
  <c r="E531" i="37"/>
  <c r="E527" i="37"/>
  <c r="E523" i="37"/>
  <c r="E519" i="37"/>
  <c r="E515" i="37"/>
  <c r="E511" i="37"/>
  <c r="E507" i="37"/>
  <c r="E503" i="37"/>
  <c r="E499" i="37"/>
  <c r="E495" i="37"/>
  <c r="E491" i="37"/>
  <c r="E488" i="37"/>
  <c r="E484" i="37"/>
  <c r="E480" i="37"/>
  <c r="E477" i="37"/>
  <c r="E473" i="37"/>
  <c r="E469" i="37"/>
  <c r="E465" i="37"/>
  <c r="E461" i="37"/>
  <c r="E457" i="37"/>
  <c r="E453" i="37"/>
  <c r="E449" i="37"/>
  <c r="E445" i="37"/>
  <c r="E442" i="37"/>
  <c r="E438" i="37"/>
  <c r="E434" i="37"/>
  <c r="E430" i="37"/>
  <c r="E426" i="37"/>
  <c r="E420" i="37"/>
  <c r="E416" i="37"/>
  <c r="E412" i="37"/>
  <c r="E408" i="37"/>
  <c r="E404" i="37"/>
  <c r="E400" i="37"/>
  <c r="E394" i="37"/>
  <c r="E390" i="37"/>
  <c r="E831" i="37"/>
  <c r="E804" i="37"/>
  <c r="E788" i="37"/>
  <c r="E769" i="37"/>
  <c r="E753" i="37"/>
  <c r="E710" i="37"/>
  <c r="E674" i="37"/>
  <c r="E633" i="37"/>
  <c r="E611" i="37"/>
  <c r="E590" i="37"/>
  <c r="E574" i="37"/>
  <c r="E550" i="37"/>
  <c r="E534" i="37"/>
  <c r="E518" i="37"/>
  <c r="E502" i="37"/>
  <c r="E487" i="37"/>
  <c r="E472" i="37"/>
  <c r="E456" i="37"/>
  <c r="E441" i="37"/>
  <c r="E425" i="37"/>
  <c r="E407" i="37"/>
  <c r="E389" i="37"/>
  <c r="E385" i="37"/>
  <c r="E381" i="37"/>
  <c r="E377" i="37"/>
  <c r="E373" i="37"/>
  <c r="E369" i="37"/>
  <c r="E365" i="37"/>
  <c r="E359" i="37"/>
  <c r="E355" i="37"/>
  <c r="E351" i="37"/>
  <c r="E347" i="37"/>
  <c r="E343" i="37"/>
  <c r="E339" i="37"/>
  <c r="E335" i="37"/>
  <c r="E331" i="37"/>
  <c r="E327" i="37"/>
  <c r="E321" i="37"/>
  <c r="E317" i="37"/>
  <c r="E313" i="37"/>
  <c r="E309" i="37"/>
  <c r="E305" i="37"/>
  <c r="E301" i="37"/>
  <c r="E297" i="37"/>
  <c r="E293" i="37"/>
  <c r="E289" i="37"/>
  <c r="E285" i="37"/>
  <c r="E281" i="37"/>
  <c r="E277" i="37"/>
  <c r="E273" i="37"/>
  <c r="E269" i="37"/>
  <c r="E263" i="37"/>
  <c r="E259" i="37"/>
  <c r="E253" i="37"/>
  <c r="E230" i="37"/>
  <c r="E225" i="37"/>
  <c r="E219" i="37"/>
  <c r="E214" i="37"/>
  <c r="E210" i="37"/>
  <c r="E204" i="37"/>
  <c r="E200" i="37"/>
  <c r="E194" i="37"/>
  <c r="E190" i="37"/>
  <c r="E184" i="37"/>
  <c r="E178" i="37"/>
  <c r="E171" i="37"/>
  <c r="E167" i="37"/>
  <c r="E162" i="37"/>
  <c r="E158" i="37"/>
  <c r="E153" i="37"/>
  <c r="E146" i="37"/>
  <c r="E142" i="37"/>
  <c r="E137" i="37"/>
  <c r="E133" i="37"/>
  <c r="E129" i="37"/>
  <c r="E124" i="37"/>
  <c r="E120" i="37"/>
  <c r="E110" i="37"/>
  <c r="E98" i="37"/>
  <c r="E94" i="37"/>
  <c r="E83" i="37"/>
  <c r="E78" i="37"/>
  <c r="E74" i="37"/>
  <c r="E819" i="37"/>
  <c r="E800" i="37"/>
  <c r="E783" i="37"/>
  <c r="E765" i="37"/>
  <c r="E749" i="37"/>
  <c r="E701" i="37"/>
  <c r="E654" i="37"/>
  <c r="E627" i="37"/>
  <c r="E607" i="37"/>
  <c r="E586" i="37"/>
  <c r="E570" i="37"/>
  <c r="E546" i="37"/>
  <c r="E530" i="37"/>
  <c r="E514" i="37"/>
  <c r="E498" i="37"/>
  <c r="E483" i="37"/>
  <c r="E468" i="37"/>
  <c r="E452" i="37"/>
  <c r="E437" i="37"/>
  <c r="E419" i="37"/>
  <c r="E403" i="37"/>
  <c r="E388" i="37"/>
  <c r="E384" i="37"/>
  <c r="E380" i="37"/>
  <c r="E376" i="37"/>
  <c r="E372" i="37"/>
  <c r="E368" i="37"/>
  <c r="E364" i="37"/>
  <c r="E362" i="37"/>
  <c r="E358" i="37"/>
  <c r="E354" i="37"/>
  <c r="E350" i="37"/>
  <c r="E346" i="37"/>
  <c r="E342" i="37"/>
  <c r="E338" i="37"/>
  <c r="E334" i="37"/>
  <c r="E330" i="37"/>
  <c r="E326" i="37"/>
  <c r="E320" i="37"/>
  <c r="E316" i="37"/>
  <c r="E312" i="37"/>
  <c r="E308" i="37"/>
  <c r="E304" i="37"/>
  <c r="E300" i="37"/>
  <c r="E296" i="37"/>
  <c r="E292" i="37"/>
  <c r="E288" i="37"/>
  <c r="E284" i="37"/>
  <c r="E280" i="37"/>
  <c r="E276" i="37"/>
  <c r="E272" i="37"/>
  <c r="E268" i="37"/>
  <c r="E262" i="37"/>
  <c r="E258" i="37"/>
  <c r="E252" i="37"/>
  <c r="E233" i="37"/>
  <c r="E229" i="37"/>
  <c r="E224" i="37"/>
  <c r="E218" i="37"/>
  <c r="E213" i="37"/>
  <c r="E209" i="37"/>
  <c r="E203" i="37"/>
  <c r="E199" i="37"/>
  <c r="E193" i="37"/>
  <c r="E189" i="37"/>
  <c r="E182" i="37"/>
  <c r="E177" i="37"/>
  <c r="E170" i="37"/>
  <c r="E165" i="37"/>
  <c r="E161" i="37"/>
  <c r="E157" i="37"/>
  <c r="E152" i="37"/>
  <c r="E145" i="37"/>
  <c r="E141" i="37"/>
  <c r="E136" i="37"/>
  <c r="E132" i="37"/>
  <c r="E128" i="37"/>
  <c r="E123" i="37"/>
  <c r="E119" i="37"/>
  <c r="E109" i="37"/>
  <c r="E97" i="37"/>
  <c r="E93" i="37"/>
  <c r="E81" i="37"/>
  <c r="E77" i="37"/>
  <c r="E73" i="37"/>
  <c r="E815" i="37"/>
  <c r="E778" i="37"/>
  <c r="E761" i="37"/>
  <c r="E745" i="37"/>
  <c r="E688" i="37"/>
  <c r="E646" i="37"/>
  <c r="E621" i="37"/>
  <c r="E600" i="37"/>
  <c r="E582" i="37"/>
  <c r="E565" i="37"/>
  <c r="E542" i="37"/>
  <c r="E526" i="37"/>
  <c r="E510" i="37"/>
  <c r="E494" i="37"/>
  <c r="E464" i="37"/>
  <c r="E448" i="37"/>
  <c r="E433" i="37"/>
  <c r="E415" i="37"/>
  <c r="E397" i="37"/>
  <c r="E387" i="37"/>
  <c r="E383" i="37"/>
  <c r="E379" i="37"/>
  <c r="E375" i="37"/>
  <c r="E371" i="37"/>
  <c r="E367" i="37"/>
  <c r="E363" i="37"/>
  <c r="E361" i="37"/>
  <c r="E357" i="37"/>
  <c r="E353" i="37"/>
  <c r="E349" i="37"/>
  <c r="E345" i="37"/>
  <c r="E341" i="37"/>
  <c r="E337" i="37"/>
  <c r="E333" i="37"/>
  <c r="E329" i="37"/>
  <c r="E323" i="37"/>
  <c r="E319" i="37"/>
  <c r="E315" i="37"/>
  <c r="E311" i="37"/>
  <c r="E307" i="37"/>
  <c r="E303" i="37"/>
  <c r="E299" i="37"/>
  <c r="E295" i="37"/>
  <c r="E291" i="37"/>
  <c r="E287" i="37"/>
  <c r="E283" i="37"/>
  <c r="E279" i="37"/>
  <c r="E275" i="37"/>
  <c r="E271" i="37"/>
  <c r="E266" i="37"/>
  <c r="E261" i="37"/>
  <c r="E257" i="37"/>
  <c r="E251" i="37"/>
  <c r="E232" i="37"/>
  <c r="E228" i="37"/>
  <c r="E223" i="37"/>
  <c r="E217" i="37"/>
  <c r="E212" i="37"/>
  <c r="E206" i="37"/>
  <c r="E202" i="37"/>
  <c r="E198" i="37"/>
  <c r="E192" i="37"/>
  <c r="E188" i="37"/>
  <c r="E181" i="37"/>
  <c r="E175" i="37"/>
  <c r="E169" i="37"/>
  <c r="E164" i="37"/>
  <c r="E160" i="37"/>
  <c r="E156" i="37"/>
  <c r="E151" i="37"/>
  <c r="E144" i="37"/>
  <c r="E140" i="37"/>
  <c r="E135" i="37"/>
  <c r="E131" i="37"/>
  <c r="E126" i="37"/>
  <c r="E122" i="37"/>
  <c r="E115" i="37"/>
  <c r="E104" i="37"/>
  <c r="E96" i="37"/>
  <c r="E85" i="37"/>
  <c r="E80" i="37"/>
  <c r="E76" i="37"/>
  <c r="E10" i="37"/>
  <c r="E40" i="37"/>
  <c r="E46" i="37"/>
  <c r="E51" i="37"/>
  <c r="E56" i="37"/>
  <c r="E62" i="37"/>
  <c r="E66" i="37"/>
  <c r="E71" i="37"/>
  <c r="E84" i="37"/>
  <c r="E121" i="37"/>
  <c r="E139" i="37"/>
  <c r="E159" i="37"/>
  <c r="E180" i="37"/>
  <c r="E201" i="37"/>
  <c r="E222" i="37"/>
  <c r="E250" i="37"/>
  <c r="E270" i="37"/>
  <c r="E286" i="37"/>
  <c r="E302" i="37"/>
  <c r="E318" i="37"/>
  <c r="E336" i="37"/>
  <c r="E352" i="37"/>
  <c r="E366" i="37"/>
  <c r="E382" i="37"/>
  <c r="E429" i="37"/>
  <c r="E561" i="37"/>
  <c r="E774" i="37"/>
  <c r="E332" i="37"/>
  <c r="E411" i="37"/>
  <c r="E538" i="37"/>
  <c r="E615" i="37"/>
  <c r="E8" i="37"/>
  <c r="E28" i="37"/>
  <c r="E37" i="37"/>
  <c r="E42" i="37"/>
  <c r="E47" i="37"/>
  <c r="E52" i="37"/>
  <c r="E57" i="37"/>
  <c r="E63" i="37"/>
  <c r="E67" i="37"/>
  <c r="E72" i="37"/>
  <c r="E95" i="37"/>
  <c r="E125" i="37"/>
  <c r="E143" i="37"/>
  <c r="E163" i="37"/>
  <c r="E185" i="37"/>
  <c r="E205" i="37"/>
  <c r="E227" i="37"/>
  <c r="E254" i="37"/>
  <c r="E274" i="37"/>
  <c r="E290" i="37"/>
  <c r="E306" i="37"/>
  <c r="E322" i="37"/>
  <c r="E340" i="37"/>
  <c r="E356" i="37"/>
  <c r="E370" i="37"/>
  <c r="E386" i="37"/>
  <c r="E506" i="37"/>
  <c r="E578" i="37"/>
  <c r="E684" i="37"/>
  <c r="E792" i="37"/>
  <c r="E314" i="37"/>
  <c r="E348" i="37"/>
  <c r="E378" i="37"/>
  <c r="E476" i="37"/>
  <c r="E757" i="37"/>
  <c r="E31" i="37"/>
  <c r="E38" i="37"/>
  <c r="E43" i="37"/>
  <c r="E53" i="37"/>
  <c r="E58" i="37"/>
  <c r="E64" i="37"/>
  <c r="E68" i="37"/>
  <c r="E75" i="37"/>
  <c r="E103" i="37"/>
  <c r="E130" i="37"/>
  <c r="E150" i="37"/>
  <c r="E168" i="37"/>
  <c r="E191" i="37"/>
  <c r="E211" i="37"/>
  <c r="E231" i="37"/>
  <c r="E260" i="37"/>
  <c r="E278" i="37"/>
  <c r="E294" i="37"/>
  <c r="E310" i="37"/>
  <c r="E328" i="37"/>
  <c r="E344" i="37"/>
  <c r="E360" i="37"/>
  <c r="E374" i="37"/>
  <c r="E393" i="37"/>
  <c r="E460" i="37"/>
  <c r="E522" i="37"/>
  <c r="E595" i="37"/>
  <c r="E741" i="37"/>
  <c r="E808" i="37"/>
  <c r="E796" i="37" l="1"/>
</calcChain>
</file>

<file path=xl/sharedStrings.xml><?xml version="1.0" encoding="utf-8"?>
<sst xmlns="http://schemas.openxmlformats.org/spreadsheetml/2006/main" count="2790" uniqueCount="1678">
  <si>
    <t>№№</t>
  </si>
  <si>
    <t>Стоимость (руб.)</t>
  </si>
  <si>
    <t>Наименование услуги (работы, товара)</t>
  </si>
  <si>
    <t>Подготовка материалов, обосновывающих предоставление водного объекта в пользование</t>
  </si>
  <si>
    <t>Разработка проекта нормативов допустимых сбросов веществ и микроорганизмов в водные объекты для водопользователей</t>
  </si>
  <si>
    <t>Определение численности рыб гидроакустическим методом</t>
  </si>
  <si>
    <t xml:space="preserve">Криоконсервация спермы рыб от 1,00 до 75 мл </t>
  </si>
  <si>
    <t xml:space="preserve">Хранение криоконсервированной спермы рыб (в пробирках от 1,5 мл) </t>
  </si>
  <si>
    <t>мес.</t>
  </si>
  <si>
    <t xml:space="preserve">Криоконсервированная сперма рыб (в пробирках от 1,5 мл) </t>
  </si>
  <si>
    <t>договорная</t>
  </si>
  <si>
    <t>Бактериологический анализ рыб с идентификацией выделенных культур и определением вирулентности</t>
  </si>
  <si>
    <t>Определение чувствительности бактерий к антибиотикам</t>
  </si>
  <si>
    <t>Фосфор фосфатов</t>
  </si>
  <si>
    <t>ХПК</t>
  </si>
  <si>
    <t>Железо общее</t>
  </si>
  <si>
    <t>Кадмий</t>
  </si>
  <si>
    <t>Свинец</t>
  </si>
  <si>
    <t>Медь</t>
  </si>
  <si>
    <t>Выдача заключения на пригодность водоемов для рыбохозяйственных или рекреационных целей</t>
  </si>
  <si>
    <t>час</t>
  </si>
  <si>
    <t>Консультации по разработке технического задания декоративно-приусадебных прудов</t>
  </si>
  <si>
    <t>Консультации по повышению рыбопродуктивности водоемов</t>
  </si>
  <si>
    <t>Консультация по экспресс-методу обработки гидробиологического материала</t>
  </si>
  <si>
    <t>Консультация по оздоровлению рыбоводных предприятий</t>
  </si>
  <si>
    <t>Консультация по вопросам селекционно-племенного дела в рыбоводстве</t>
  </si>
  <si>
    <t>Подготовка и организация публикаций (выступлений) в средствах массовой информации и научных изданиях по проблемам рыбного хозяйства с целью популяризации научных знаний и продвижению на рынок научно-технических достижений и результатов научных исследований Учреждения</t>
  </si>
  <si>
    <t>Ед. измерения</t>
  </si>
  <si>
    <t>км</t>
  </si>
  <si>
    <t xml:space="preserve">Предоставление автотранспортных услуг (грузопассажирским автомобилем) </t>
  </si>
  <si>
    <t>1</t>
  </si>
  <si>
    <t>2</t>
  </si>
  <si>
    <t>3</t>
  </si>
  <si>
    <t>1.1</t>
  </si>
  <si>
    <t>1.2</t>
  </si>
  <si>
    <t>1.3</t>
  </si>
  <si>
    <t>2.1</t>
  </si>
  <si>
    <t>2.2</t>
  </si>
  <si>
    <t>Проведение нерестовой компании осетровых видов рыб</t>
  </si>
  <si>
    <t>1.2.1</t>
  </si>
  <si>
    <t>1.1.1</t>
  </si>
  <si>
    <t>1.2.2</t>
  </si>
  <si>
    <t>1.2.3</t>
  </si>
  <si>
    <t>1.3.1</t>
  </si>
  <si>
    <t>1.3.2</t>
  </si>
  <si>
    <t>1.3.3</t>
  </si>
  <si>
    <t>Наименование услуги (работы)</t>
  </si>
  <si>
    <t>3.1</t>
  </si>
  <si>
    <t>2.1.1</t>
  </si>
  <si>
    <t>2.2.1</t>
  </si>
  <si>
    <t>2.2.2</t>
  </si>
  <si>
    <t>Генетическая паспортизация осетровых рыб</t>
  </si>
  <si>
    <t>образец</t>
  </si>
  <si>
    <t>Молекулярно-генетический анализ образца рыб и рыбной продукции (кроме осетровых), а так же беспозвоночных для подтверждения его видовой принадлежности</t>
  </si>
  <si>
    <t>Молекулярно-генетический анализ образца осетровых видов рыб для подтверждения его видовой принадлежности и соответствия его происхождения от ранее паспортизованного ремонтно-маточного стада</t>
  </si>
  <si>
    <t>услуга</t>
  </si>
  <si>
    <t>16</t>
  </si>
  <si>
    <t>15</t>
  </si>
  <si>
    <t>14</t>
  </si>
  <si>
    <t>13</t>
  </si>
  <si>
    <t>12</t>
  </si>
  <si>
    <t>11</t>
  </si>
  <si>
    <t>10</t>
  </si>
  <si>
    <t>9</t>
  </si>
  <si>
    <t>8</t>
  </si>
  <si>
    <t>Оказание консультационных услуг по запросам предприятий и организаций ( 1 запрос)</t>
  </si>
  <si>
    <t>7</t>
  </si>
  <si>
    <t>Экспертиза документации на соответствие требованиям общероссийского классификатора продукции (ОКПД2)</t>
  </si>
  <si>
    <t>6</t>
  </si>
  <si>
    <t>Экспертиза макета этикетки продукции на соответствие требованиям технических регламентов ЕАЭС</t>
  </si>
  <si>
    <t>5</t>
  </si>
  <si>
    <t>пять наименований</t>
  </si>
  <si>
    <t>4.5</t>
  </si>
  <si>
    <t>четыре наименования</t>
  </si>
  <si>
    <t>4.4</t>
  </si>
  <si>
    <t>три наименования</t>
  </si>
  <si>
    <t>4.3</t>
  </si>
  <si>
    <t>два наименования</t>
  </si>
  <si>
    <t>4.2</t>
  </si>
  <si>
    <t>одно наименование</t>
  </si>
  <si>
    <t>4.1</t>
  </si>
  <si>
    <t>4</t>
  </si>
  <si>
    <t>Хлорорганические пестициды: ГХЦГ и производные, ДДТ и метаболиты за 1 образец</t>
  </si>
  <si>
    <t>Ртуть за 1 образец</t>
  </si>
  <si>
    <t>Токсичные элементы - определение свинца, за 1 образец</t>
  </si>
  <si>
    <t>Токсичные элементы - определение мышьяк, за 1 образец</t>
  </si>
  <si>
    <t>Токсичные элементы - определение кадмия, за 1 образец</t>
  </si>
  <si>
    <t>Токсичные элементы - пробоподготовка</t>
  </si>
  <si>
    <t>Счетность</t>
  </si>
  <si>
    <t>Соотношение составных частей</t>
  </si>
  <si>
    <t>Протокол испытаний (работа оператора)</t>
  </si>
  <si>
    <t>Полихлорированные бифенилы (ПХБ)</t>
  </si>
  <si>
    <t>Пищевая ценность расчетным методом</t>
  </si>
  <si>
    <t>Органолептическая оценка без теста на варку</t>
  </si>
  <si>
    <t>Органолептическая оценка с тестом на варку</t>
  </si>
  <si>
    <t>Небелковый азот</t>
  </si>
  <si>
    <t>Массовая доля поваренной соли</t>
  </si>
  <si>
    <t>Массовая доля глазури</t>
  </si>
  <si>
    <t>Масса нетто</t>
  </si>
  <si>
    <t>Кислотность общая</t>
  </si>
  <si>
    <t>Глубокое обезвоживание</t>
  </si>
  <si>
    <t>Гистамин</t>
  </si>
  <si>
    <t>Выезд специалиста на предприятие для отбора образцов по М.О.</t>
  </si>
  <si>
    <t>Выезд специалиста на предприятие для отбора образцов по г. Москве</t>
  </si>
  <si>
    <t>Буферность</t>
  </si>
  <si>
    <t>Бенз(а)пирен</t>
  </si>
  <si>
    <t>Массовая доля белковых веществ</t>
  </si>
  <si>
    <t>Активная кислотность (рН)</t>
  </si>
  <si>
    <t>Азот летучих оснований</t>
  </si>
  <si>
    <t>Enterococcus</t>
  </si>
  <si>
    <t>Proteus</t>
  </si>
  <si>
    <t>Плесени</t>
  </si>
  <si>
    <t>Дрожжи</t>
  </si>
  <si>
    <t>V.parahaemolyticus</t>
  </si>
  <si>
    <t>Listeria monocytogenes</t>
  </si>
  <si>
    <t>Патогенные микроорганизмы, в т.ч. сальмонеллы</t>
  </si>
  <si>
    <t>Сульфитредуцирующие клостридии</t>
  </si>
  <si>
    <t>Staphylococcus aureus</t>
  </si>
  <si>
    <t>E.coli</t>
  </si>
  <si>
    <t>БГКП (колиформы)</t>
  </si>
  <si>
    <t>КМАФАнМ</t>
  </si>
  <si>
    <t>Определяемые показатели качества и безопасности</t>
  </si>
  <si>
    <t>18</t>
  </si>
  <si>
    <t>Поверхностные воды</t>
  </si>
  <si>
    <t>проба</t>
  </si>
  <si>
    <t>Цинк</t>
  </si>
  <si>
    <t>Марганец</t>
  </si>
  <si>
    <t>Хром общий</t>
  </si>
  <si>
    <t>Никель</t>
  </si>
  <si>
    <t>Подготовка пробы</t>
  </si>
  <si>
    <t>Водородный показатель (pH)</t>
  </si>
  <si>
    <t>Запах</t>
  </si>
  <si>
    <t>Количество взвешенного вещества</t>
  </si>
  <si>
    <t>Нефтепродукты (общее содержание)</t>
  </si>
  <si>
    <t>Фенолы</t>
  </si>
  <si>
    <t>Анионные поверхностно-активные вещества (АПАВ)</t>
  </si>
  <si>
    <t>Морские воды</t>
  </si>
  <si>
    <t>Сточные воды (очищенные)</t>
  </si>
  <si>
    <t>Установление промышленной безопасности веществ на 3-х тест-объектах (ФЗ-116)</t>
  </si>
  <si>
    <t>Биохимическое потребление кислорода (БПК5)</t>
  </si>
  <si>
    <t>Кислород растворенный</t>
  </si>
  <si>
    <t>Жесткость общая</t>
  </si>
  <si>
    <t>Азот нитратов</t>
  </si>
  <si>
    <t>Азот нитритов</t>
  </si>
  <si>
    <t>Азот аммония</t>
  </si>
  <si>
    <t xml:space="preserve">Кремний </t>
  </si>
  <si>
    <t>Сероводород</t>
  </si>
  <si>
    <t>Мочевина</t>
  </si>
  <si>
    <t>Температура</t>
  </si>
  <si>
    <t>Общий углерод</t>
  </si>
  <si>
    <t>Цветность</t>
  </si>
  <si>
    <t>Подготовка пробы (отбор проб и первичная подготовка) за чел/сутки</t>
  </si>
  <si>
    <t>Кислород растворенный в присутствии сероводорода</t>
  </si>
  <si>
    <t>Соленость</t>
  </si>
  <si>
    <t>1 орудие лова</t>
  </si>
  <si>
    <t>2 орудия лова</t>
  </si>
  <si>
    <t>3 орудия лова</t>
  </si>
  <si>
    <t>4 орудия лова</t>
  </si>
  <si>
    <t>5 орудия лова</t>
  </si>
  <si>
    <t>6 орудий лова</t>
  </si>
  <si>
    <t>7 орудий лова</t>
  </si>
  <si>
    <t>8 орудий лова</t>
  </si>
  <si>
    <t>9 орудий лова</t>
  </si>
  <si>
    <t>10 орудий лова</t>
  </si>
  <si>
    <t>более 10 орудий лова</t>
  </si>
  <si>
    <t>2 методики проведения опытных работ и испытаний:</t>
  </si>
  <si>
    <t>2-6 (включительно) орудий лова</t>
  </si>
  <si>
    <t>3 методики проведения опытных работ и испытаний:</t>
  </si>
  <si>
    <t>3-6 (включительно) орудий лова</t>
  </si>
  <si>
    <t>4 методики проведения опытных работ и испытаний:</t>
  </si>
  <si>
    <t>4-10 (включительно) орудий лова</t>
  </si>
  <si>
    <t>11-15 (включительно) орудий лова</t>
  </si>
  <si>
    <t>более 15 орудий лова</t>
  </si>
  <si>
    <t>5-10 (включительно) орудий лова</t>
  </si>
  <si>
    <t>более 20 орудий лова</t>
  </si>
  <si>
    <t>6-15 (включительно) орудий лова</t>
  </si>
  <si>
    <t>16-25 (включительно) орудий лова</t>
  </si>
  <si>
    <t xml:space="preserve">более 25 орудий лова </t>
  </si>
  <si>
    <t>7-15 (включительно) орудий лова</t>
  </si>
  <si>
    <t>16-20 (включительно) орудий лова</t>
  </si>
  <si>
    <t>21-25 (включительно) орудий лова</t>
  </si>
  <si>
    <t>8-15 (включительно) орудий лова</t>
  </si>
  <si>
    <t>9-20 (включительно) орудий лова</t>
  </si>
  <si>
    <t>10-20 (включительно) орудий лова</t>
  </si>
  <si>
    <t>17.3</t>
  </si>
  <si>
    <t>17.2</t>
  </si>
  <si>
    <t>17.1</t>
  </si>
  <si>
    <t>17</t>
  </si>
  <si>
    <t>шт</t>
  </si>
  <si>
    <t>Определение стадий зрелости самок рыб осетровых видов (I-IV стадия)</t>
  </si>
  <si>
    <t>Определение пола рыб осетровых видов и оценка состояния внутренних органов методом эндоскопии</t>
  </si>
  <si>
    <t xml:space="preserve">Создание рыбоводной базы данных (в MS Excel) </t>
  </si>
  <si>
    <t>Определение степени поляризации икры (со взятием пробы)</t>
  </si>
  <si>
    <t>Консультация по оптимизации рыбоводных работ и выращиванию посадочного материала</t>
  </si>
  <si>
    <t>Консультация по преднерестовому выдерживанию производителей и подготовке производителей к нересту</t>
  </si>
  <si>
    <t>Консультация по оптимизации кормления</t>
  </si>
  <si>
    <t>Стимуляция производителей перед нерестом (без учета стоимости препаратов)</t>
  </si>
  <si>
    <t>Иная деятельность</t>
  </si>
  <si>
    <t>Экспериментальные исследования (разработки)</t>
  </si>
  <si>
    <t>3.3</t>
  </si>
  <si>
    <t>3.2</t>
  </si>
  <si>
    <t>гидрохимическое исследование</t>
  </si>
  <si>
    <t>токсикологическое исследование</t>
  </si>
  <si>
    <t>гидробиологическое исследование</t>
  </si>
  <si>
    <t>ихтиологическое исследование</t>
  </si>
  <si>
    <t>Почва, донные отложения:</t>
  </si>
  <si>
    <t>5.2</t>
  </si>
  <si>
    <t>6.1.3</t>
  </si>
  <si>
    <t>6.1.2</t>
  </si>
  <si>
    <t>Икра</t>
  </si>
  <si>
    <t>6.1.1</t>
  </si>
  <si>
    <t>6.1</t>
  </si>
  <si>
    <t>7.1</t>
  </si>
  <si>
    <t>Изготовление рыбоводного оборудования, смежные работы опытно-механического производства</t>
  </si>
  <si>
    <t>7.2</t>
  </si>
  <si>
    <t>Гидрохимический анализ общий</t>
  </si>
  <si>
    <t>Гидрохимический анализ развернутый</t>
  </si>
  <si>
    <t xml:space="preserve">Предоставление автотранспорта для перевозки живой рыбы общим весом (вместимостью) до 500 кг </t>
  </si>
  <si>
    <t>Предоставление автотранспорта для перевозки живой рыбы общим весом (вместимостью) до 2000 кг</t>
  </si>
  <si>
    <t>Консультация по подготовке сопроводительных документов для транспортировки икры, живой рыбы</t>
  </si>
  <si>
    <t>Исследования молекулярно-генетические</t>
  </si>
  <si>
    <t>Разработка рыбоводно-биологического обоснования, иных материалов</t>
  </si>
  <si>
    <t>Обследование орудий лова</t>
  </si>
  <si>
    <t>Объячеивающие:</t>
  </si>
  <si>
    <t>ставные, плавные сети</t>
  </si>
  <si>
    <t>Отцеживающие:</t>
  </si>
  <si>
    <t>закидной, обкидной невод</t>
  </si>
  <si>
    <t>все виды тралов</t>
  </si>
  <si>
    <t>Колющие (крючковые, повреждающие):</t>
  </si>
  <si>
    <t>Прочие услуги</t>
  </si>
  <si>
    <t>Комплексный химический анализ (причина гибели) гидробионта</t>
  </si>
  <si>
    <t>Определение возраста рыбы</t>
  </si>
  <si>
    <t>Иные исследования</t>
  </si>
  <si>
    <t>Услуги научно-исследовательского флота</t>
  </si>
  <si>
    <t>в т.ч. НДС (руб.)</t>
  </si>
  <si>
    <t>Ставка НДС</t>
  </si>
  <si>
    <t>судно длиной более 12 м</t>
  </si>
  <si>
    <t>Оказание услуг по предоставлению мест отстоя флота:</t>
  </si>
  <si>
    <t>4.6</t>
  </si>
  <si>
    <t>4.7</t>
  </si>
  <si>
    <t>4.8</t>
  </si>
  <si>
    <t>4.9</t>
  </si>
  <si>
    <t>5.1</t>
  </si>
  <si>
    <t>5.3</t>
  </si>
  <si>
    <t>5.4</t>
  </si>
  <si>
    <t>5.5</t>
  </si>
  <si>
    <t>8.1</t>
  </si>
  <si>
    <t>9.1</t>
  </si>
  <si>
    <t>6.1.4</t>
  </si>
  <si>
    <t>6.1.5</t>
  </si>
  <si>
    <t>6.1.5.2</t>
  </si>
  <si>
    <t>6.1.5.3</t>
  </si>
  <si>
    <t>6.1.5.4</t>
  </si>
  <si>
    <t>6.1.5.5</t>
  </si>
  <si>
    <t>6.1.5.6</t>
  </si>
  <si>
    <t>7.2.1</t>
  </si>
  <si>
    <t>7.2.2</t>
  </si>
  <si>
    <t>8.2</t>
  </si>
  <si>
    <t>10.1</t>
  </si>
  <si>
    <t>12.1</t>
  </si>
  <si>
    <t>12.2</t>
  </si>
  <si>
    <t>Паразитологический анализ (клинический осмотр, патологоанатомическое вскрытие, идентификация паразитологических организмов)</t>
  </si>
  <si>
    <t>Консультация по вопросам диагностики болезней рыб</t>
  </si>
  <si>
    <t>16.1</t>
  </si>
  <si>
    <t>16.2</t>
  </si>
  <si>
    <t>16.3</t>
  </si>
  <si>
    <t>16.4</t>
  </si>
  <si>
    <t>чел</t>
  </si>
  <si>
    <t>16.6</t>
  </si>
  <si>
    <t>Исследование и определение содержания макро и микро элементов</t>
  </si>
  <si>
    <t>Услуги научно-испытательных центров и лабораторий</t>
  </si>
  <si>
    <t>15.1</t>
  </si>
  <si>
    <t>15.2</t>
  </si>
  <si>
    <t>15.3</t>
  </si>
  <si>
    <t>15.4</t>
  </si>
  <si>
    <t>15.5</t>
  </si>
  <si>
    <t>15.6</t>
  </si>
  <si>
    <t>15.7</t>
  </si>
  <si>
    <t>15.8</t>
  </si>
  <si>
    <t>Возмещение использования маломерного судна</t>
  </si>
  <si>
    <t>Гидрологические исследования высокоточным гидрологическим зондом (глубина, температура воды, соленость, растворенный кислород)</t>
  </si>
  <si>
    <t>Ихтиопланктон (видовой состав, общая численность)</t>
  </si>
  <si>
    <t>Ихтиофауна (видовой состав, численность, биологический анализ)</t>
  </si>
  <si>
    <t>Ихтиофауна (определение возраста)</t>
  </si>
  <si>
    <t>Исследование пищевых спектров рыб</t>
  </si>
  <si>
    <t>Анализ фондовых и/или экспедиционных материалов, подготовка таблиц и графического материала, написание отчета</t>
  </si>
  <si>
    <t>Определение БГКП (бактерии группы кишечных палочек)</t>
  </si>
  <si>
    <t>Определение сальмонелл</t>
  </si>
  <si>
    <t>Определение сульфитредуцирующих клостридий</t>
  </si>
  <si>
    <t xml:space="preserve">Дрожжи </t>
  </si>
  <si>
    <t>Количество сапрофитных микроорганизмов (ОМЧ 22˚С)</t>
  </si>
  <si>
    <t>Количество сапрофитных микроорганизмов (ОМЧ 37˚С)</t>
  </si>
  <si>
    <t>Отношение общего количества бактерий к количеству сапрофитных</t>
  </si>
  <si>
    <t>Определение процесса самоочищения (ОМЧ 22˚С и ОМЧ 37˚С)</t>
  </si>
  <si>
    <t>Определение общих колиформных бактерий (ОКБ) метод мембранных фильтров</t>
  </si>
  <si>
    <t>Определение термотолерантных колиформных бактерий (ТКБ) метод мембранных фильтров</t>
  </si>
  <si>
    <t>Определение липолитических микроорганизмов</t>
  </si>
  <si>
    <t>Определение нефтеокисляющих микроорганизмов</t>
  </si>
  <si>
    <t>Определение ксилолокисляющих микроорганизмов</t>
  </si>
  <si>
    <t>Определение фенолокисляющих микроорганизмов</t>
  </si>
  <si>
    <t>Индикация и количественный учет аэромонад</t>
  </si>
  <si>
    <t>Индикация и количественный учет псевдомонад</t>
  </si>
  <si>
    <t>Исследование консервов и пресервов</t>
  </si>
  <si>
    <t>Микробиологическое исследование на промышленную стерильность</t>
  </si>
  <si>
    <t>Систематизация и анализ данных, выдача протоколов, написание отчета (в зависимости от количества исследуемых проб)</t>
  </si>
  <si>
    <t>Отбор проб воды с одной точки с учетом стерильной емкости</t>
  </si>
  <si>
    <t>Оценка зараженности рыб из естественных водоемов паразитами</t>
  </si>
  <si>
    <t>ПАУ полициклические ароматические углеводороды (нафталин, Аценафтен; Флуорен; Фенантрен; Антрацен; Флуорантен; Пирен; Бенз(а)трацен; Хризен; Бенз(а)флуорантен; Бенз(к)флуорантен; Дибенз(a,h)антрацен; Бенз(q,h,i)перилен)</t>
  </si>
  <si>
    <t xml:space="preserve">Аналитическо-статистическая информация о промысле </t>
  </si>
  <si>
    <t>Оперативная океанологическая информация</t>
  </si>
  <si>
    <t>1.4</t>
  </si>
  <si>
    <t>1.5</t>
  </si>
  <si>
    <t>Фитопланктон морской</t>
  </si>
  <si>
    <t>Фитопланктон балластных вод</t>
  </si>
  <si>
    <t>Зоопланктон балластных вод</t>
  </si>
  <si>
    <t>Анализ зараженности рыб патогенами</t>
  </si>
  <si>
    <t>Исследования по отолитометрии</t>
  </si>
  <si>
    <t>12.2.1</t>
  </si>
  <si>
    <t>12.2.2</t>
  </si>
  <si>
    <t>12.2.3</t>
  </si>
  <si>
    <t>12.2.4</t>
  </si>
  <si>
    <t>1 особь</t>
  </si>
  <si>
    <t>Проведение экскурсий, лекций и др. научно-просветительских мероприятий</t>
  </si>
  <si>
    <t>Контроль эпизоотического состояния рыбохозяйственных водоемов</t>
  </si>
  <si>
    <t>Информационно-консультационные услуги в сфере водных биологических ресурсов и среды их обитания (заключение рыбохозяйственной значимости) водного объекта, определение доли квот на один рыбопромысловый участок и др.)</t>
  </si>
  <si>
    <t>Оформление протокола испытаний</t>
  </si>
  <si>
    <t>Составление акта отбора проб</t>
  </si>
  <si>
    <t xml:space="preserve">Подготовка отчета по результатам лабораторных исследований </t>
  </si>
  <si>
    <t>Оформление протокола результатов тестирования</t>
  </si>
  <si>
    <t>5.4.1</t>
  </si>
  <si>
    <t>5.4.2</t>
  </si>
  <si>
    <t>9.2</t>
  </si>
  <si>
    <t>11.2</t>
  </si>
  <si>
    <t>11.3</t>
  </si>
  <si>
    <t>11.4</t>
  </si>
  <si>
    <t>11.5</t>
  </si>
  <si>
    <t>11.6</t>
  </si>
  <si>
    <t>11.7</t>
  </si>
  <si>
    <t>11.8</t>
  </si>
  <si>
    <t>11.9</t>
  </si>
  <si>
    <t>11.10</t>
  </si>
  <si>
    <t>УТВЕРЖДАЮ</t>
  </si>
  <si>
    <t>УЗИ диагностика осетровых пород рыб</t>
  </si>
  <si>
    <t>5.3.1</t>
  </si>
  <si>
    <t>5.5.2</t>
  </si>
  <si>
    <t>6.1.5.1</t>
  </si>
  <si>
    <t>1.1.2</t>
  </si>
  <si>
    <t>1.1.3</t>
  </si>
  <si>
    <t>1.1.4</t>
  </si>
  <si>
    <t>1.2.4</t>
  </si>
  <si>
    <t>1.6</t>
  </si>
  <si>
    <t>1.7</t>
  </si>
  <si>
    <t>16.7</t>
  </si>
  <si>
    <t>18.1</t>
  </si>
  <si>
    <t>18.2</t>
  </si>
  <si>
    <t>18.3</t>
  </si>
  <si>
    <t>18.4</t>
  </si>
  <si>
    <t>18.5</t>
  </si>
  <si>
    <t>18.6</t>
  </si>
  <si>
    <t>18.7</t>
  </si>
  <si>
    <t>1.3.4</t>
  </si>
  <si>
    <t>2.1.2</t>
  </si>
  <si>
    <t>2.1.3</t>
  </si>
  <si>
    <t>2.1.4</t>
  </si>
  <si>
    <t>2.1.5</t>
  </si>
  <si>
    <t>2.1.6</t>
  </si>
  <si>
    <t>14.1</t>
  </si>
  <si>
    <t>14.2</t>
  </si>
  <si>
    <t>18.8</t>
  </si>
  <si>
    <t>18.9</t>
  </si>
  <si>
    <t>18.10</t>
  </si>
  <si>
    <t>5.1.1</t>
  </si>
  <si>
    <t>5.1.2</t>
  </si>
  <si>
    <t>5.1.3</t>
  </si>
  <si>
    <t>5.1.4</t>
  </si>
  <si>
    <t>5.1.5</t>
  </si>
  <si>
    <t>5.1.6</t>
  </si>
  <si>
    <t>5.1.7</t>
  </si>
  <si>
    <t>5.1.8</t>
  </si>
  <si>
    <t>5.1.9</t>
  </si>
  <si>
    <t>Экспертиза документации, разработка ТУ, ТИ и иное</t>
  </si>
  <si>
    <t>Организация и проведение конференций, семинаров, симпозиумов и прочих научных и образовательных тематических мероприятий, в том числе международных</t>
  </si>
  <si>
    <t xml:space="preserve">Издательская деятельность </t>
  </si>
  <si>
    <t>Научно-промысловая разведка</t>
  </si>
  <si>
    <t xml:space="preserve">Мониторинг промыслов в морях научными наблюдателями </t>
  </si>
  <si>
    <t>13.1</t>
  </si>
  <si>
    <t>13.2</t>
  </si>
  <si>
    <t>14.1.1</t>
  </si>
  <si>
    <t>14.1.2</t>
  </si>
  <si>
    <t>14.1.3</t>
  </si>
  <si>
    <t>14.1.4</t>
  </si>
  <si>
    <t>14.1.5</t>
  </si>
  <si>
    <t>14.1.6</t>
  </si>
  <si>
    <t>14.1.7</t>
  </si>
  <si>
    <t>14.1.8</t>
  </si>
  <si>
    <t>14.1.9</t>
  </si>
  <si>
    <t>14.1.10</t>
  </si>
  <si>
    <t>14.2.1</t>
  </si>
  <si>
    <t>15.9</t>
  </si>
  <si>
    <t>15.10</t>
  </si>
  <si>
    <t>16.2.1</t>
  </si>
  <si>
    <t>16.2.2</t>
  </si>
  <si>
    <t>16.2.3</t>
  </si>
  <si>
    <t>16.3.1</t>
  </si>
  <si>
    <t>16.3.2</t>
  </si>
  <si>
    <t>16.3.3</t>
  </si>
  <si>
    <t>16.6.1</t>
  </si>
  <si>
    <t>16.6.2</t>
  </si>
  <si>
    <t>16.6.3</t>
  </si>
  <si>
    <t xml:space="preserve">Разработка индивидуальных норм выхода продуктов переработки водных биоресурсов и объектов аквакультуры </t>
  </si>
  <si>
    <t>На основе результатов опытно-контрольных работ, представленных Заказчиком (за 1-3 позиции)</t>
  </si>
  <si>
    <t>На основе результатов опытно-контрольных работ, представленных Заказчиком (за 4-6 позиций)</t>
  </si>
  <si>
    <t>На основе результатов опытно-контрольных работ, представленных Заказчиком (за 7-9 позиций)</t>
  </si>
  <si>
    <t>На основе результатов опытно-контрольных работ, представленных Заказчиком (за 10-15 позиций)</t>
  </si>
  <si>
    <t>На основе результатов опытно-контрольных работ, представленных Заказчиком (за 16 и более позиций)</t>
  </si>
  <si>
    <t xml:space="preserve">Пролонгация индивидуальных норм выхода продуктов переработки водных биоресурсов и объектов аквакультуры </t>
  </si>
  <si>
    <t>13.1.1</t>
  </si>
  <si>
    <t>13.1.2</t>
  </si>
  <si>
    <t>13.1.3</t>
  </si>
  <si>
    <t>13.1.4</t>
  </si>
  <si>
    <t>13.1.5</t>
  </si>
  <si>
    <t>13.1.6</t>
  </si>
  <si>
    <t>13.2.1</t>
  </si>
  <si>
    <t>Общее число микроорганизмов в воде ЦВС (центрального водоснабжения)</t>
  </si>
  <si>
    <t>Подготовка заключений, отчетов</t>
  </si>
  <si>
    <t xml:space="preserve">Ихтиологические, гидробиологические и иные исследования </t>
  </si>
  <si>
    <t>4.10</t>
  </si>
  <si>
    <t>Молекулярно-генетическая паспортизация одной особи производителя осетровых видов рыб и их гибридов с выдачей индивидуального паспорта (от 1 до 9 образцов)</t>
  </si>
  <si>
    <t>Молекулярно-генетическая паспортизация одной особи производителя осетровых видов рыб и их гибридов с выдачей индивидуального паспорта (от 10 до 29 образцов)</t>
  </si>
  <si>
    <t>Математическая обработка данных для оценки рыбопродуктивности</t>
  </si>
  <si>
    <t>чел/час</t>
  </si>
  <si>
    <t>5.6</t>
  </si>
  <si>
    <t>5.6.1</t>
  </si>
  <si>
    <t>5.6.2</t>
  </si>
  <si>
    <t>10.2</t>
  </si>
  <si>
    <t>10.3</t>
  </si>
  <si>
    <t>11.1</t>
  </si>
  <si>
    <t>13.3</t>
  </si>
  <si>
    <t>Проведение маркетинговых исследований по перспективным направлениям обработки и видам продукции из водных биоресурсов и объектов аквакультуры разработка бизнес-планов организации производства рыбной продукции</t>
  </si>
  <si>
    <t>Научное сопровождение внедрения технологий изготовления пищевой, кормовой, технической и иной продукции из водных биоресурсов, продукции аквакультуры.</t>
  </si>
  <si>
    <t>Оказание информационных и консультационных услуг по вопросам производства кормовой, пищевой продукции из водных биоресурсов и объектов аквакультуры</t>
  </si>
  <si>
    <t>Оказание информационных и консультационных услуг по вопросам производства комбикормов для объектов аквакультуры</t>
  </si>
  <si>
    <t>Алюминий</t>
  </si>
  <si>
    <t>Анионные поверхностно-активные вещества (АПАВ) (фотометрический, РД 52.24.368-2006)</t>
  </si>
  <si>
    <t>БПК полное</t>
  </si>
  <si>
    <t xml:space="preserve">БПК5 </t>
  </si>
  <si>
    <t>Взвешенные вещества</t>
  </si>
  <si>
    <t>Гидрокарбонаты</t>
  </si>
  <si>
    <t>Жиры</t>
  </si>
  <si>
    <t xml:space="preserve">Запах </t>
  </si>
  <si>
    <t>Калий</t>
  </si>
  <si>
    <t>Кадмий (инверсионной вольтамперметрии)</t>
  </si>
  <si>
    <t>Кальций</t>
  </si>
  <si>
    <t>Кислород растворенный (титриметрический)</t>
  </si>
  <si>
    <t>Кислород растворенный (амперометрический)</t>
  </si>
  <si>
    <t>Кремний</t>
  </si>
  <si>
    <t>Магний</t>
  </si>
  <si>
    <t>Марганец (фотометрический, ПНД Ф 14.1:2.61-96)</t>
  </si>
  <si>
    <t>Марганец (фотометрический, РД 52.24.467-2008)</t>
  </si>
  <si>
    <t>Медь (фотометрический)</t>
  </si>
  <si>
    <t>Молибден</t>
  </si>
  <si>
    <t>Мутность</t>
  </si>
  <si>
    <t>Мышьяк</t>
  </si>
  <si>
    <t>Натрий</t>
  </si>
  <si>
    <t>Нитрат-ион (фотометрический)</t>
  </si>
  <si>
    <t>Нитрат-ион (потенциометрический)</t>
  </si>
  <si>
    <t>Нитрит-ион</t>
  </si>
  <si>
    <t>Неионогенные поверхностно-активные вещества (НПАВ)</t>
  </si>
  <si>
    <t>Общее содержание примесей</t>
  </si>
  <si>
    <t>Олово</t>
  </si>
  <si>
    <t>Перманганатная окисляемость</t>
  </si>
  <si>
    <t>Прозрачность</t>
  </si>
  <si>
    <t>Ртуть (инверсионной вольтамперметрии)</t>
  </si>
  <si>
    <t>Ртуть (фотометрический)</t>
  </si>
  <si>
    <t>Свинец (инверсионной вольтамперметрии)</t>
  </si>
  <si>
    <t>Сульфид-ион (фотометрический с экстракцией)</t>
  </si>
  <si>
    <t>Сульфид-ион (фотометрический)</t>
  </si>
  <si>
    <t>Сульфат-ион</t>
  </si>
  <si>
    <t>Сухой остаток</t>
  </si>
  <si>
    <t>Удельная электрическая проводимость</t>
  </si>
  <si>
    <t>Формальдегид</t>
  </si>
  <si>
    <t xml:space="preserve">Фосфат-ион </t>
  </si>
  <si>
    <t>Фосфор общий</t>
  </si>
  <si>
    <t>Фториды</t>
  </si>
  <si>
    <t>Хлор активный</t>
  </si>
  <si>
    <t>Хлорид-ион</t>
  </si>
  <si>
    <t>Цинк (инверсионной вольтамперметрии)</t>
  </si>
  <si>
    <t>Цинк (фотометрический)</t>
  </si>
  <si>
    <t>Щелочность</t>
  </si>
  <si>
    <t>Азот аммонийный</t>
  </si>
  <si>
    <t>Аммоний обменный</t>
  </si>
  <si>
    <t>Влага</t>
  </si>
  <si>
    <t>Водородный показатель (рН)</t>
  </si>
  <si>
    <t>Диоксид кремния</t>
  </si>
  <si>
    <t>Железо</t>
  </si>
  <si>
    <t>Зола</t>
  </si>
  <si>
    <t>Кобальт</t>
  </si>
  <si>
    <t>Нефтепродукты</t>
  </si>
  <si>
    <t>Органическое вещество (гумус)</t>
  </si>
  <si>
    <t>Прокаленный остаток</t>
  </si>
  <si>
    <t>Ртуть</t>
  </si>
  <si>
    <t xml:space="preserve">Сера </t>
  </si>
  <si>
    <t>Сульфаты</t>
  </si>
  <si>
    <t>Фосфаты</t>
  </si>
  <si>
    <t>Фторид-ион</t>
  </si>
  <si>
    <t>Хлориды</t>
  </si>
  <si>
    <t>Щелочность свободная и общая</t>
  </si>
  <si>
    <t>Токсичность хроническая (ФР.1.39.2007.03221) вода</t>
  </si>
  <si>
    <t>Токсичность хроническая (ФР.1.39.2007.03222) вода</t>
  </si>
  <si>
    <t>Токсичность хроническая (ФР.1.39.2007.03221) почва, грунты, донные отложения</t>
  </si>
  <si>
    <t>Токсичность хроническая (ФР.1.39.2007.03222) почва, грунты, донные отложения</t>
  </si>
  <si>
    <t>Устойчивость к биохимической деградации</t>
  </si>
  <si>
    <t>Отбор пробы природной воды на токсичность</t>
  </si>
  <si>
    <t>Отбор пробы сточной воды на токсичность</t>
  </si>
  <si>
    <t xml:space="preserve">Отбор пробы донных отложений на токсичность </t>
  </si>
  <si>
    <t>Отбор пробы осадков сточных вод на токсичность</t>
  </si>
  <si>
    <t>Отбор пробы почвы на токсичность</t>
  </si>
  <si>
    <t>Отбор пробы отходов производства и потребления на определение класса опасности методом биотестирования на 2-х тест-объектах</t>
  </si>
  <si>
    <t>Отбор пробы сточной воды на химический анализ</t>
  </si>
  <si>
    <t>Отбор пробы донных отложений на химический анализ</t>
  </si>
  <si>
    <t xml:space="preserve">Отбор пробы осадков сточных вод на химический анализ </t>
  </si>
  <si>
    <t>Отбор пробы почвы на химический анализ</t>
  </si>
  <si>
    <t>Отбор пробы отходов производства и потребления на химический анализ</t>
  </si>
  <si>
    <t xml:space="preserve">Выезд специалиста для отбора проб </t>
  </si>
  <si>
    <t xml:space="preserve">Азот аммония/ион аммония </t>
  </si>
  <si>
    <t xml:space="preserve">Азот нитратов/нитрат-ионы </t>
  </si>
  <si>
    <t>Фосфор фосфатов/фосфат-ионы</t>
  </si>
  <si>
    <t xml:space="preserve">Микробиологические и иные показатели </t>
  </si>
  <si>
    <t>14.3</t>
  </si>
  <si>
    <t>Разработка профилактических и лечебных мер и рекомендаций</t>
  </si>
  <si>
    <t>Разработка методик проведения опытных работ и испытаний вновь вводимых орудий добычи (вылова) водных биоресурсов. Обработка и анализ результатов опытных работ и испытаний орудий лова, подготовка информационного отчета на предмет соответствия действующим требованиям, правилам и международным договорам</t>
  </si>
  <si>
    <t>Формирование ремонтно-маточного стада</t>
  </si>
  <si>
    <t>маломерное судно длиной до 12м</t>
  </si>
  <si>
    <t>Возмещение использования научно-исследовательского судна (НИС)</t>
  </si>
  <si>
    <t xml:space="preserve">Возмещение использования грузового автотранспорта </t>
  </si>
  <si>
    <t xml:space="preserve">Экспедиционные работы </t>
  </si>
  <si>
    <t>5.5.1</t>
  </si>
  <si>
    <t>9.1.1</t>
  </si>
  <si>
    <t>9.1.2</t>
  </si>
  <si>
    <t>9.1.3</t>
  </si>
  <si>
    <t>9.1.4</t>
  </si>
  <si>
    <t>10.4</t>
  </si>
  <si>
    <t>10.5</t>
  </si>
  <si>
    <t>10.6</t>
  </si>
  <si>
    <t>10.7</t>
  </si>
  <si>
    <t>Ловушки, или стационарные:</t>
  </si>
  <si>
    <t>Прочие (не вошедшие в вышеперечисленные группы)</t>
  </si>
  <si>
    <t>10.8</t>
  </si>
  <si>
    <t>10.8.1</t>
  </si>
  <si>
    <t>10.9</t>
  </si>
  <si>
    <t>10.9.1</t>
  </si>
  <si>
    <t>10.9.2</t>
  </si>
  <si>
    <t>10.9.3</t>
  </si>
  <si>
    <t>10.9.4</t>
  </si>
  <si>
    <t>10.12</t>
  </si>
  <si>
    <t xml:space="preserve">заключение / справка </t>
  </si>
  <si>
    <t>11.2.1</t>
  </si>
  <si>
    <t>11.2.2</t>
  </si>
  <si>
    <t>11.2.3</t>
  </si>
  <si>
    <t>11.2.4</t>
  </si>
  <si>
    <t>11.2.5</t>
  </si>
  <si>
    <t>12.1.1</t>
  </si>
  <si>
    <t>12.1.2</t>
  </si>
  <si>
    <t>12.1.3</t>
  </si>
  <si>
    <t>12.1.4</t>
  </si>
  <si>
    <t>12.1.5</t>
  </si>
  <si>
    <t>12.1.6</t>
  </si>
  <si>
    <t>13.1.7</t>
  </si>
  <si>
    <t>13.1.8</t>
  </si>
  <si>
    <t>14.1.11</t>
  </si>
  <si>
    <t>14.1.12</t>
  </si>
  <si>
    <t>14.1.13</t>
  </si>
  <si>
    <t>14.1.14</t>
  </si>
  <si>
    <t>14.1.15</t>
  </si>
  <si>
    <t>14.1.16</t>
  </si>
  <si>
    <t>14.1.17</t>
  </si>
  <si>
    <t>14.1.18</t>
  </si>
  <si>
    <t>14.1.19</t>
  </si>
  <si>
    <t>14.1.20</t>
  </si>
  <si>
    <t>14.1.21</t>
  </si>
  <si>
    <t>14.1.22</t>
  </si>
  <si>
    <t>14.1.23</t>
  </si>
  <si>
    <t>14.1.24</t>
  </si>
  <si>
    <t>14.1.25</t>
  </si>
  <si>
    <t>14.1.26</t>
  </si>
  <si>
    <t>14.1.27</t>
  </si>
  <si>
    <t>14.1.28</t>
  </si>
  <si>
    <t>14.1.29</t>
  </si>
  <si>
    <t>14.1.30</t>
  </si>
  <si>
    <t>14.1.31</t>
  </si>
  <si>
    <t>14.1.32</t>
  </si>
  <si>
    <t>14.1.33</t>
  </si>
  <si>
    <t>14.1.34</t>
  </si>
  <si>
    <t>14.1.35</t>
  </si>
  <si>
    <t>14.1.36</t>
  </si>
  <si>
    <t>14.1.37</t>
  </si>
  <si>
    <t>14.1.40</t>
  </si>
  <si>
    <t>14.1.41</t>
  </si>
  <si>
    <t>14.1.46</t>
  </si>
  <si>
    <t>14.1.47</t>
  </si>
  <si>
    <t>14.1.49</t>
  </si>
  <si>
    <t>14.1.52</t>
  </si>
  <si>
    <t>14.1.53</t>
  </si>
  <si>
    <t>14.1.57</t>
  </si>
  <si>
    <t>14.1.60</t>
  </si>
  <si>
    <t>14.1.62</t>
  </si>
  <si>
    <t>14.1.63</t>
  </si>
  <si>
    <t>14.1.65</t>
  </si>
  <si>
    <t>14.1.66</t>
  </si>
  <si>
    <t>14.1.69</t>
  </si>
  <si>
    <t>14.1.70</t>
  </si>
  <si>
    <t>14.1.71</t>
  </si>
  <si>
    <t>14.1.73</t>
  </si>
  <si>
    <t>14.2.2</t>
  </si>
  <si>
    <t>14.2.3</t>
  </si>
  <si>
    <t>14.2.4</t>
  </si>
  <si>
    <t>14.2.5</t>
  </si>
  <si>
    <t>14.2.6</t>
  </si>
  <si>
    <t>14.2.7</t>
  </si>
  <si>
    <t>14.2.8</t>
  </si>
  <si>
    <t>14.2.9</t>
  </si>
  <si>
    <t>14.2.10</t>
  </si>
  <si>
    <t>14.2.11</t>
  </si>
  <si>
    <t>14.2.12</t>
  </si>
  <si>
    <t>14.2.13</t>
  </si>
  <si>
    <t>14.2.14</t>
  </si>
  <si>
    <t>14.2.15</t>
  </si>
  <si>
    <t>14.2.16</t>
  </si>
  <si>
    <t>14.2.17</t>
  </si>
  <si>
    <t>14.2.18</t>
  </si>
  <si>
    <t>14.2.19</t>
  </si>
  <si>
    <t>14.2.20</t>
  </si>
  <si>
    <t>14.2.21</t>
  </si>
  <si>
    <t>14.2.22</t>
  </si>
  <si>
    <t>14.2.23</t>
  </si>
  <si>
    <t>14.3.1</t>
  </si>
  <si>
    <t>14.3.2</t>
  </si>
  <si>
    <t>14.3.3</t>
  </si>
  <si>
    <t>14.3.4</t>
  </si>
  <si>
    <t>14.3.5</t>
  </si>
  <si>
    <t>14.3.6</t>
  </si>
  <si>
    <t>14.3.7</t>
  </si>
  <si>
    <t>14.3.8</t>
  </si>
  <si>
    <t>14.3.9</t>
  </si>
  <si>
    <t>14.3.10</t>
  </si>
  <si>
    <t>14.3.11</t>
  </si>
  <si>
    <t>14.3.12</t>
  </si>
  <si>
    <t>14.3.13</t>
  </si>
  <si>
    <t>14.3.15</t>
  </si>
  <si>
    <t>14.3.19</t>
  </si>
  <si>
    <t>14.3.20</t>
  </si>
  <si>
    <t>14.3.21</t>
  </si>
  <si>
    <t>14.3.22</t>
  </si>
  <si>
    <t>14.3.24</t>
  </si>
  <si>
    <t>14.3.26</t>
  </si>
  <si>
    <t>14.3.27</t>
  </si>
  <si>
    <t>14.3.28</t>
  </si>
  <si>
    <t>14.3.29</t>
  </si>
  <si>
    <t>14.3.32</t>
  </si>
  <si>
    <t>14.3.33</t>
  </si>
  <si>
    <t>14.3.34</t>
  </si>
  <si>
    <t>14.3.35</t>
  </si>
  <si>
    <t>14.3.36</t>
  </si>
  <si>
    <t>14.3.40</t>
  </si>
  <si>
    <t>14.3.41</t>
  </si>
  <si>
    <t>14.3.42</t>
  </si>
  <si>
    <t>14.3.43</t>
  </si>
  <si>
    <t>14.3.44</t>
  </si>
  <si>
    <t>14.3.47</t>
  </si>
  <si>
    <t>14.3.48</t>
  </si>
  <si>
    <t>14.3.49</t>
  </si>
  <si>
    <t>14.3.50</t>
  </si>
  <si>
    <t>14.3.51</t>
  </si>
  <si>
    <t>14.3.52</t>
  </si>
  <si>
    <t>14.3.53</t>
  </si>
  <si>
    <t>14.3.54</t>
  </si>
  <si>
    <t>14.3.55</t>
  </si>
  <si>
    <t>14.3.56</t>
  </si>
  <si>
    <t>14.3.57</t>
  </si>
  <si>
    <t>14.3.59</t>
  </si>
  <si>
    <t>14.3.60</t>
  </si>
  <si>
    <t>14.3.61</t>
  </si>
  <si>
    <t>14.3.62</t>
  </si>
  <si>
    <t>14.4</t>
  </si>
  <si>
    <t>14.4.1</t>
  </si>
  <si>
    <t>14.4.2</t>
  </si>
  <si>
    <t>14.4.3</t>
  </si>
  <si>
    <t>14.4.4</t>
  </si>
  <si>
    <t>14.4.5</t>
  </si>
  <si>
    <t>14.4.6</t>
  </si>
  <si>
    <t>14.4.7</t>
  </si>
  <si>
    <t>14.4.8</t>
  </si>
  <si>
    <t>14.4.9</t>
  </si>
  <si>
    <t>14.4.10</t>
  </si>
  <si>
    <t>14.4.11</t>
  </si>
  <si>
    <t>14.4.12</t>
  </si>
  <si>
    <t>14.4.13</t>
  </si>
  <si>
    <t>14.4.14</t>
  </si>
  <si>
    <t>14.4.15</t>
  </si>
  <si>
    <t>14.4.16</t>
  </si>
  <si>
    <t>14.4.17</t>
  </si>
  <si>
    <t>14.4.18</t>
  </si>
  <si>
    <t>14.4.19</t>
  </si>
  <si>
    <t>14.4.20</t>
  </si>
  <si>
    <t>14.4.21</t>
  </si>
  <si>
    <t>14.4.23</t>
  </si>
  <si>
    <t>14.4.24</t>
  </si>
  <si>
    <t>14.4.25</t>
  </si>
  <si>
    <t>14.4.26</t>
  </si>
  <si>
    <t>14.4.27</t>
  </si>
  <si>
    <t>14.4.29</t>
  </si>
  <si>
    <t>14.4.30</t>
  </si>
  <si>
    <t>14.4.31</t>
  </si>
  <si>
    <t>14.4.32</t>
  </si>
  <si>
    <t>14.4.33</t>
  </si>
  <si>
    <t>14.4.34</t>
  </si>
  <si>
    <t>14.4.35</t>
  </si>
  <si>
    <t>14.4.36</t>
  </si>
  <si>
    <t>14.4.37</t>
  </si>
  <si>
    <t>14.4.38</t>
  </si>
  <si>
    <t>14.4.39</t>
  </si>
  <si>
    <t>14.4.40</t>
  </si>
  <si>
    <t>14.4.41</t>
  </si>
  <si>
    <t>14.4.42</t>
  </si>
  <si>
    <t>14.4.43</t>
  </si>
  <si>
    <t>14.4.44</t>
  </si>
  <si>
    <t>14.4.45</t>
  </si>
  <si>
    <t>14.4.46</t>
  </si>
  <si>
    <t>14.4.47</t>
  </si>
  <si>
    <t>14.4.48</t>
  </si>
  <si>
    <t>14.4.49</t>
  </si>
  <si>
    <t>14.4.50</t>
  </si>
  <si>
    <t>14.4.51</t>
  </si>
  <si>
    <t>14.4.52</t>
  </si>
  <si>
    <t>14.4.53</t>
  </si>
  <si>
    <t>14.4.54</t>
  </si>
  <si>
    <t>14.4.55</t>
  </si>
  <si>
    <t>14.8</t>
  </si>
  <si>
    <t>14.4.22</t>
  </si>
  <si>
    <t>15.1.1</t>
  </si>
  <si>
    <t>15.1.2</t>
  </si>
  <si>
    <t>15.1.3</t>
  </si>
  <si>
    <t>15.1.4</t>
  </si>
  <si>
    <t>15.1.5</t>
  </si>
  <si>
    <t>15.1.6</t>
  </si>
  <si>
    <t>15.1.7</t>
  </si>
  <si>
    <t>15.1.8</t>
  </si>
  <si>
    <t>15.1.9</t>
  </si>
  <si>
    <t>15.1.10</t>
  </si>
  <si>
    <t>15.1.11</t>
  </si>
  <si>
    <t>15.2.1</t>
  </si>
  <si>
    <t>15.2.2</t>
  </si>
  <si>
    <t>15.2.3</t>
  </si>
  <si>
    <t>15.2.4</t>
  </si>
  <si>
    <t>15.2.5</t>
  </si>
  <si>
    <t>15.2.6</t>
  </si>
  <si>
    <t>15.3.1</t>
  </si>
  <si>
    <t>15.3.2</t>
  </si>
  <si>
    <t>15.3.3</t>
  </si>
  <si>
    <t>15.3.4</t>
  </si>
  <si>
    <t>15.3.5</t>
  </si>
  <si>
    <t>15.3.6</t>
  </si>
  <si>
    <t>15.4.1</t>
  </si>
  <si>
    <t>15.4.2</t>
  </si>
  <si>
    <t>15.4.3</t>
  </si>
  <si>
    <t>15.5.1</t>
  </si>
  <si>
    <t>15.5.2</t>
  </si>
  <si>
    <t>15.5.3</t>
  </si>
  <si>
    <t>15.6.1</t>
  </si>
  <si>
    <t>15.6.2</t>
  </si>
  <si>
    <t>15.6.3</t>
  </si>
  <si>
    <t>15.7.1</t>
  </si>
  <si>
    <t>15.7.2</t>
  </si>
  <si>
    <t>15.7.3</t>
  </si>
  <si>
    <t>15.7.4</t>
  </si>
  <si>
    <t>15.8.1</t>
  </si>
  <si>
    <t>15.8.2</t>
  </si>
  <si>
    <t>15.8.3</t>
  </si>
  <si>
    <t>15.9.1</t>
  </si>
  <si>
    <t>15.9.2</t>
  </si>
  <si>
    <t>15.9.3</t>
  </si>
  <si>
    <t>15.10.1</t>
  </si>
  <si>
    <t>15.10.2</t>
  </si>
  <si>
    <t>15.10.3</t>
  </si>
  <si>
    <t>16.7.1</t>
  </si>
  <si>
    <t>16.7.2</t>
  </si>
  <si>
    <t>16.7.3</t>
  </si>
  <si>
    <t>Гистологические исследования внутренних органов рыб и беспозвоночных</t>
  </si>
  <si>
    <t xml:space="preserve">Гистологические исследования икры рыб и беспозвоночных </t>
  </si>
  <si>
    <t>Информационно-консультационные услуги в сфере сохранения водных биологических ресурсов и среды их обитания</t>
  </si>
  <si>
    <t>18.11</t>
  </si>
  <si>
    <t xml:space="preserve">договорная </t>
  </si>
  <si>
    <t>Подготовка научных заключений, справочных, аналитических и экспертных материалов</t>
  </si>
  <si>
    <t>12.2.5</t>
  </si>
  <si>
    <t>14.1.45</t>
  </si>
  <si>
    <t>14.1.48</t>
  </si>
  <si>
    <t>14.1.50</t>
  </si>
  <si>
    <t>14.1.42</t>
  </si>
  <si>
    <t>14.1.43</t>
  </si>
  <si>
    <t>14.1.44</t>
  </si>
  <si>
    <t>14.1.51</t>
  </si>
  <si>
    <t>14.1.54</t>
  </si>
  <si>
    <t>14.1.55</t>
  </si>
  <si>
    <t>14.1.56</t>
  </si>
  <si>
    <t>14.1.58</t>
  </si>
  <si>
    <t>14.1.59</t>
  </si>
  <si>
    <t>14.1.61</t>
  </si>
  <si>
    <t>14.1.64</t>
  </si>
  <si>
    <t>14.1.67</t>
  </si>
  <si>
    <t>14.1.68</t>
  </si>
  <si>
    <t>14.1.72</t>
  </si>
  <si>
    <t>14.1.74</t>
  </si>
  <si>
    <t>14.3.14</t>
  </si>
  <si>
    <t>14.3.16</t>
  </si>
  <si>
    <t>14.3.17</t>
  </si>
  <si>
    <t>14.3.18</t>
  </si>
  <si>
    <t>14.3.23</t>
  </si>
  <si>
    <t>14.3.25</t>
  </si>
  <si>
    <t>14.3.30</t>
  </si>
  <si>
    <t>14.3.31</t>
  </si>
  <si>
    <t>14.3.37</t>
  </si>
  <si>
    <t>14.3.38</t>
  </si>
  <si>
    <t>14.3.39</t>
  </si>
  <si>
    <t>14.3.45</t>
  </si>
  <si>
    <t>14.3.46</t>
  </si>
  <si>
    <t>14.3.58</t>
  </si>
  <si>
    <t>14.4.56</t>
  </si>
  <si>
    <t>14.4.57</t>
  </si>
  <si>
    <t>14.4.58</t>
  </si>
  <si>
    <t>14.4.59</t>
  </si>
  <si>
    <t>14.4.60</t>
  </si>
  <si>
    <t>14.4.61</t>
  </si>
  <si>
    <t>14.4.62</t>
  </si>
  <si>
    <t>14.4.63</t>
  </si>
  <si>
    <t>14.4.64</t>
  </si>
  <si>
    <t>получение до 10 кг икры</t>
  </si>
  <si>
    <t>получение свыше 10 кг икры</t>
  </si>
  <si>
    <t xml:space="preserve">не облагается </t>
  </si>
  <si>
    <t>Выполнение научно-исследовательской работы (НИР) по проведению натурных исследований и определению состояния водных биологических ресурсов и их среды обитания и влияния хозяйственной и иной деятельности</t>
  </si>
  <si>
    <t>не облагается</t>
  </si>
  <si>
    <t>Прикладные исследования</t>
  </si>
  <si>
    <t xml:space="preserve">Иные исследования </t>
  </si>
  <si>
    <t>профиль</t>
  </si>
  <si>
    <t>Разработка программы исследований по ихтиопаразитологическому анализу</t>
  </si>
  <si>
    <t>Молекулярно-генетический анализ одной пробы для масспаспорта на стадо производителей одного вида осетровых рыб, а так же их гибридов (30 и более образцов)</t>
  </si>
  <si>
    <t>13.3.1</t>
  </si>
  <si>
    <t>13.3.2</t>
  </si>
  <si>
    <t>13.3.3</t>
  </si>
  <si>
    <t>13.3.4</t>
  </si>
  <si>
    <t>13.3.5</t>
  </si>
  <si>
    <t>13.3.6</t>
  </si>
  <si>
    <t>13.3.7</t>
  </si>
  <si>
    <t>13.3.8</t>
  </si>
  <si>
    <t>13.3.9</t>
  </si>
  <si>
    <t>13.3.10</t>
  </si>
  <si>
    <t>13.3.11</t>
  </si>
  <si>
    <t>13.3.12</t>
  </si>
  <si>
    <t>13.3.13</t>
  </si>
  <si>
    <t>13.3.14</t>
  </si>
  <si>
    <t>13.3.15</t>
  </si>
  <si>
    <t>13.3.16</t>
  </si>
  <si>
    <t>13.3.17</t>
  </si>
  <si>
    <t>13.3.18</t>
  </si>
  <si>
    <t>13.3.19</t>
  </si>
  <si>
    <t>13.3.20</t>
  </si>
  <si>
    <t>13.3.21</t>
  </si>
  <si>
    <t>13.3.22</t>
  </si>
  <si>
    <t>13.3.23</t>
  </si>
  <si>
    <t>13.3.24</t>
  </si>
  <si>
    <t>13.3.25</t>
  </si>
  <si>
    <t>13.3.26</t>
  </si>
  <si>
    <t>13.3.27</t>
  </si>
  <si>
    <t>13.3.28</t>
  </si>
  <si>
    <t>13.3.29</t>
  </si>
  <si>
    <t>13.3.30</t>
  </si>
  <si>
    <t>13.3.31</t>
  </si>
  <si>
    <t>13.3.32</t>
  </si>
  <si>
    <t>13.3.33</t>
  </si>
  <si>
    <t>13.3.34</t>
  </si>
  <si>
    <t>13.3.35</t>
  </si>
  <si>
    <t>13.3.36</t>
  </si>
  <si>
    <t>13.3.37</t>
  </si>
  <si>
    <t>13.3.38</t>
  </si>
  <si>
    <t>13.3.39</t>
  </si>
  <si>
    <t>13.3.40</t>
  </si>
  <si>
    <t>13.3.41</t>
  </si>
  <si>
    <t>13.3.42</t>
  </si>
  <si>
    <t>13.3.43</t>
  </si>
  <si>
    <t>13.3.44</t>
  </si>
  <si>
    <t>13.3.45</t>
  </si>
  <si>
    <t>13.3.46</t>
  </si>
  <si>
    <t>13.3.47</t>
  </si>
  <si>
    <t>13.3.48</t>
  </si>
  <si>
    <t>13.3.49</t>
  </si>
  <si>
    <t>13.3.50</t>
  </si>
  <si>
    <t>13.3.51</t>
  </si>
  <si>
    <t>13.3.52</t>
  </si>
  <si>
    <t>13.3.53</t>
  </si>
  <si>
    <t>13.3.54</t>
  </si>
  <si>
    <t>13.3.55</t>
  </si>
  <si>
    <t>13.3.56</t>
  </si>
  <si>
    <t>1 расчет</t>
  </si>
  <si>
    <t>18.13</t>
  </si>
  <si>
    <t>18.14</t>
  </si>
  <si>
    <t>Аренда нежилых зданий (помещений)</t>
  </si>
  <si>
    <t>Оказание услуг по хранению товаров народного потребления и продуктов питания, а также техники и оборудования</t>
  </si>
  <si>
    <t>Камеральная обработка и анализ данных по результатам выполненных контрольных ловов</t>
  </si>
  <si>
    <t>усл. ед</t>
  </si>
  <si>
    <t>количество рыб до 500 шт</t>
  </si>
  <si>
    <t>количество рыб от 501 до 1000 шт</t>
  </si>
  <si>
    <t>количество рыб свыше 1000 шт</t>
  </si>
  <si>
    <t xml:space="preserve">образец </t>
  </si>
  <si>
    <t>Оформление протокола испытаний (измерений) (от 1 до 4 показателей )</t>
  </si>
  <si>
    <t>Оформление протокола испытаний (измерений) (от 5 до10 показателей )</t>
  </si>
  <si>
    <t>Определение носительства вирусных патогенов у половозрелых рыб с выделением этиологического агента на перевиваемых линиях клеток и диагностикой методом ПЦР (30 случайно отобранных рыб)</t>
  </si>
  <si>
    <t>Определение носительства бактериальных патогенов у половозрелых рыб с выделением этиологического агента на культуральных диагностических средах, определением вида бактерий и их чувствительности к антибиотикам (30 случайно отобранных рыб)</t>
  </si>
  <si>
    <t>Обоснование и подбор технологического оборудования для производства кормовой и пищевой продукции из водных биоресурсов и объектов аквакультуры. Подготовка эскиз-схемы расстановки технологического оборудования в производственных помещениях.</t>
  </si>
  <si>
    <t xml:space="preserve">Примечание: </t>
  </si>
  <si>
    <t>экз</t>
  </si>
  <si>
    <t>Идентификация заводской кеты с качественными метками (объем выборки - не менее 100 экз., отолитов в работе - 110)</t>
  </si>
  <si>
    <t>Идентификация заводской кеты с некондиционными метками (объем выборки - не менее 100 экз., отолитов в работе - 110)</t>
  </si>
  <si>
    <t>Идентификация заводской горбуши с качественными метками (объем выборки - не менее 100 экз., отолитов в работе - 110)</t>
  </si>
  <si>
    <t>Идентификация заводской горбуши с некондиционными метками (объем выборки - не менее 100 экз., отолитов в работе - 110)</t>
  </si>
  <si>
    <t>Оценка качества меток на отолитах молоди (эмбрионов, личинок) (объем выборки - не менее 100 экз.)</t>
  </si>
  <si>
    <t>в т.ч. НДС
(руб.)</t>
  </si>
  <si>
    <t>отчет</t>
  </si>
  <si>
    <t>оперативный обзор</t>
  </si>
  <si>
    <t>еженедельный обзор</t>
  </si>
  <si>
    <t>ежемесячный обзор</t>
  </si>
  <si>
    <t>сокращенный ежемесячный обзор</t>
  </si>
  <si>
    <t>карта распределения ТПО</t>
  </si>
  <si>
    <t>карта динамики вод</t>
  </si>
  <si>
    <t>Азот общий</t>
  </si>
  <si>
    <t>Отбор проб</t>
  </si>
  <si>
    <t>Окисляемость перманганатная</t>
  </si>
  <si>
    <t>Подготовка проб</t>
  </si>
  <si>
    <t>Общий фосфор</t>
  </si>
  <si>
    <t>Органическое вещество</t>
  </si>
  <si>
    <t>Температура воздуха</t>
  </si>
  <si>
    <t>11-20 (включительно) орудий лова</t>
  </si>
  <si>
    <t>16.1.1</t>
  </si>
  <si>
    <t>16.1.2</t>
  </si>
  <si>
    <t>16.2.4</t>
  </si>
  <si>
    <t xml:space="preserve">Проведение натурных исследований компонентов морской биоты </t>
  </si>
  <si>
    <t>Имитационное (математическое) моделирование определения параметров распространения во внутренних пресноводных объектах рыбохозяйственного значения загрязняющих веществ</t>
  </si>
  <si>
    <t>Имитационное (математическое) моделирование определения параметров распространения во внутренних морских водных и территориальных морях загрязняющих веществ</t>
  </si>
  <si>
    <t>Комплексное изучение водных биологических ресурсов в целях их сохранения (водный объект):</t>
  </si>
  <si>
    <t>Молекулярно-генетический анализ образцов различных видов рыб и продукции из них</t>
  </si>
  <si>
    <t>9.2.1</t>
  </si>
  <si>
    <t>9.2.2</t>
  </si>
  <si>
    <t>9.2.3</t>
  </si>
  <si>
    <t>9.2.4</t>
  </si>
  <si>
    <t>9.2.5</t>
  </si>
  <si>
    <t>9.2.6</t>
  </si>
  <si>
    <t>9.2.7</t>
  </si>
  <si>
    <t xml:space="preserve">Обследование уловов водных биологических ресурсов, включая определение видового и полового состава </t>
  </si>
  <si>
    <t>Выезд исполнителя для оказания услуг</t>
  </si>
  <si>
    <t>Оказание услуг по разработке индивидуальных норм расхода сырья и выхода готовой продукции при производстве рыбной продукции для технологической линии берегового предприятия или судна</t>
  </si>
  <si>
    <t xml:space="preserve">Общий азот </t>
  </si>
  <si>
    <t>Водородный показатель, рН, водная вытяжка</t>
  </si>
  <si>
    <t>Водородный показатель, рН, солевая вытяжка</t>
  </si>
  <si>
    <t>Зольность</t>
  </si>
  <si>
    <t>Фосфор подвижный</t>
  </si>
  <si>
    <t>Хлорид-ионов</t>
  </si>
  <si>
    <t>Сульфат-ионы</t>
  </si>
  <si>
    <t>Цинк (валовые формы)</t>
  </si>
  <si>
    <t>Кадмий (валовые формы)</t>
  </si>
  <si>
    <t>Свинец (валовые формы)</t>
  </si>
  <si>
    <t>Медь (валовые формы)</t>
  </si>
  <si>
    <t>Марганец (валовые формы)</t>
  </si>
  <si>
    <t>Мышьяк (валовые формы)</t>
  </si>
  <si>
    <t>Никель (валовые формы)</t>
  </si>
  <si>
    <t>Кобальт (валовые формы)</t>
  </si>
  <si>
    <t>Биотестирование на 2-х тест-объектах</t>
  </si>
  <si>
    <t>Подготовка проб для металлов</t>
  </si>
  <si>
    <t>Подготовка протокола</t>
  </si>
  <si>
    <t>Поверхностных вод 5 суток</t>
  </si>
  <si>
    <t>Морских вод 5 суток</t>
  </si>
  <si>
    <t>Сточных вод 5 суток</t>
  </si>
  <si>
    <t>Подземных вод 5 суток</t>
  </si>
  <si>
    <t>Питьевых вод 5 суток</t>
  </si>
  <si>
    <t>Почв 7 суток</t>
  </si>
  <si>
    <t>Грунтов 7 суток</t>
  </si>
  <si>
    <t>Донных отложений 7 суток</t>
  </si>
  <si>
    <t>Буровых растворов 7 суток</t>
  </si>
  <si>
    <t>Загрязняющих веществ 7 суток</t>
  </si>
  <si>
    <t>Оформление протокола</t>
  </si>
  <si>
    <t>Предоставление простой (неисключительной) лицензии на использование результатов интеллектуальной деятельности и/или средств индивидуализации</t>
  </si>
  <si>
    <t>Аквакультура (рыбоводство)</t>
  </si>
  <si>
    <t xml:space="preserve">Отбор образцов (проб) материала для исследований </t>
  </si>
  <si>
    <t>17.3.1</t>
  </si>
  <si>
    <t>17.3.2</t>
  </si>
  <si>
    <t>Выполнение научно-исследовательской работы (НИР) по составлению рыбохозяйственной характеристики участка акватории водного объекта (с указанием количественных показателей численности и биомассы водных биоресурсов)</t>
  </si>
  <si>
    <t xml:space="preserve"> в соответствии с отчетом об оценке размера рыночной обоснованной стоимости арендной платы</t>
  </si>
  <si>
    <t>Выполнение научно-исследовательской работы (НИР) по разработке рыбохозяйственного норматива предельно допустимой концентрации (ПДК) одного вещества для воды пресноводных и морских объектов рыбохозяйственного значения</t>
  </si>
  <si>
    <t>Выполнение научно-исследовательских работ (НИР) по проведению натурных исследований с использованием гидроакустических методов для определения состояния водных биологических ресурсов, оценки влияния хозяйственной и иной деятельности</t>
  </si>
  <si>
    <t xml:space="preserve">Выполнение научно-исследовательской работы (НИР) по оценке фонового состояния и рыбохозяйственного значения акватории лицензионных участков (ЛУ) разработки углеводородного сырья и их последующий мониторинг </t>
  </si>
  <si>
    <t>полный паразитологический анализ популяции водного объекта (комплекс работ)</t>
  </si>
  <si>
    <t>полный паразитологический анализ популяции водного объекта (проба)</t>
  </si>
  <si>
    <t>неполный паразитологический анализ популяции водного объекта (комплекс работ)</t>
  </si>
  <si>
    <t>неполный паразитологический анализ популяции водного объекта (проба)</t>
  </si>
  <si>
    <t>диагностика протозойных заболеваний крустацеонозов водного объекта (комплекс работ)</t>
  </si>
  <si>
    <t>диагностика протозойных заболеваний крустацеонозов водного объекта (проба)</t>
  </si>
  <si>
    <t>ставной невод</t>
  </si>
  <si>
    <t>вентерь, секрет, мережа, морда и т.п.</t>
  </si>
  <si>
    <t>раколовка</t>
  </si>
  <si>
    <t>красноловные крючья, переметы, гарпуны, пики, остроги, багры и т.п.</t>
  </si>
  <si>
    <t xml:space="preserve">Выполнение научно-исследовательской работы (НИР) по разработке проектов документов по стандартизации (ТУ, СТО) и/или технологических инструкций (ТИ) по изготовлению пищевой, кормовой и технической рыбной продукции </t>
  </si>
  <si>
    <t>Выполнение научно-исследовательской работы (НИР) по разработке новых орудий добычи (вылова) водных биологических ресурсов, проведению исследований эффективности применения орудий добычи (вылова) водных биологических ресурсов</t>
  </si>
  <si>
    <t>Выполнение научно-исследовательской работы (НИР) по проведению опытно-экспериментальных работ с орудиями добычи (вылова), в том числе опытных работ и испытаний вновь вводимых орудий добычи (вылова) водных биологических ресурсов</t>
  </si>
  <si>
    <t>Выполнение научно-исследовательской работы (НИР) по разработке рыбоводно-биологического обоснования на создание малых и крупных декоративных водоемов</t>
  </si>
  <si>
    <t xml:space="preserve">Выполнение научно-исследовательской работы (НИР) по разработке материалов для формирования заключения по текущему состоянию водных биологических ресурсов водного объекта при осуществлении хозяйственной деятельности </t>
  </si>
  <si>
    <t>Водные объекты рыбохозяйственного значения II-й рыбохозяйственной категории **</t>
  </si>
  <si>
    <t>Водные объекты рыбохозяйственного значения I-й рыбохозяйственной категории **</t>
  </si>
  <si>
    <t>Водные объекты рыбохозяйственного значения высшей рыбохозяйственной категории **</t>
  </si>
  <si>
    <t>Внутренние пресноводные объекты</t>
  </si>
  <si>
    <t>карта плотности и толщины льда</t>
  </si>
  <si>
    <t>Молекулярно-генетическая паспортизация одной особи производителя осетровых видов рыб и их гибридов с выдачей индивидуального паспорта (30 и более образцов)</t>
  </si>
  <si>
    <t>Молекулярно-генетический анализ образца осетровых видов рыб (включая икру) для подтверждения его видовой принадлежности (от 1 до 9 образцов)</t>
  </si>
  <si>
    <t>Молекулярно-генетический анализ образца осетровых видов рыб (включая икру) для подтверждения его видовой принадлежности (от 10 до 29 образцов)</t>
  </si>
  <si>
    <t>Молекулярно-генетический анализ образца осетровых видов рыб (включая икру) для подтверждения его видовой принадлежности (30 и более образцов)</t>
  </si>
  <si>
    <t>Молекулярно-генетический анализ образца гибридной формы осетровых видов рыб (включая икру) для определения его видовой принадлежности</t>
  </si>
  <si>
    <t xml:space="preserve">Оказание абонементного информационного обслуживания предприятий рыбной промышленности (информация об изменениях в ТР ТС, ТР ЕАЭС, ГОСТ, ГОСТ Р на пищевую рыбную продукцию).  Предусматривает периодичность рассылки 1 раз в 2 месяца , кроме этого внеплановая рассылка информации по мере поступления из государственных органов </t>
  </si>
  <si>
    <t>Рыбохозяйственная экология. Анализ одной пробы</t>
  </si>
  <si>
    <t xml:space="preserve">ХОП хлорорганические пестициды (Альдрин; Альфа-ГХЦГ; Гамма-ГХЦГ (линдан); Гексахлорбензол; Гептахлор; 4,4-ДДД; 4,4-ДДЕ; 2,4ДДТ; 4,4ДДТ; Дильдрин; Кельтан; Метоксихлор, 2,4-Д) </t>
  </si>
  <si>
    <t>Биотестирование (острый) на 1 тест-объекте</t>
  </si>
  <si>
    <t>1 методика проведения опытных работ и испытаний:</t>
  </si>
  <si>
    <t>Выполнение научно-исследовательской работы (НИР) по разработке рыбоводно-биологического обоснования (РБО) на создание хозяйства аквакультуры</t>
  </si>
  <si>
    <t>Получение однополого женского потомства осетровых рыб в условиях осетрового хозяйства</t>
  </si>
  <si>
    <t>Инвентаризация ремонтно-маточного стада, в том числе племенного материала</t>
  </si>
  <si>
    <t xml:space="preserve">Гистологические исследования мускулатуры рыб и беспозвоночных </t>
  </si>
  <si>
    <t>Определение КМАФАнМ (количество мезофильных аэробных и факультативно-анаэробных микроорганизмов)</t>
  </si>
  <si>
    <t>Идентификация заводской кеты с качественными метками без определения возраста - почти как горбуша, может чуть больше термопластика (объем выборки - не менее 100 экз., отолитов в работе - 110)</t>
  </si>
  <si>
    <t>Организация и проведение конференций, семинаров, симпозиумов и прочих тематических мероприятий в области изучения, сохранения и использования водных биоресурсов</t>
  </si>
  <si>
    <t xml:space="preserve">  Прейскурант базовых цен на оказание услуг, выполнение работ по приносящей доход деятельности ФГБНУ "ВНИРО" *</t>
  </si>
  <si>
    <t>Подготовка заключения (справки) по результатам лабораторных исследований</t>
  </si>
  <si>
    <t>7 методик проведения опытных работ и испытаний:</t>
  </si>
  <si>
    <t>5 методик проведения опытных работ и испытаний:</t>
  </si>
  <si>
    <t>6 методик проведения опытных работ и испытаний:</t>
  </si>
  <si>
    <t>8 методик проведения опытных работ и испытаний:</t>
  </si>
  <si>
    <t>9 методик проведения опытных работ и испытаний:</t>
  </si>
  <si>
    <t>10 методик проведения опытных работ и испытаний:</t>
  </si>
  <si>
    <t>Определение содержания сырой золы в кормовых компонентах и кормах</t>
  </si>
  <si>
    <t>Определение золы, нерастворимой в соляной  кислоте</t>
  </si>
  <si>
    <t>Определение содержания сырой клетчатки</t>
  </si>
  <si>
    <t>Определение жирорастворимых витаминов (каждый) А, Д 2, Д 3, Е методом высокоэффективной жидкостной хроматографии (ВЭЖХ)</t>
  </si>
  <si>
    <t>Определение содержания свободных аминокислот</t>
  </si>
  <si>
    <t>Определение связанных аминокислот методом высокоэффективной жидкостной хроматографии (ВЭЖХ) (аминокислотный состав). Определение содержания связанных аминокислот (кроме триптофана)</t>
  </si>
  <si>
    <t>Определение триптофана (после гидролиза)</t>
  </si>
  <si>
    <t>Выполнение научно-исследовательской работы (НИР) по проведению ихтиологических исследований для определения функциональной эффективности рыбозащитного сооружения (устройства)</t>
  </si>
  <si>
    <t>Молекулярно-генетический анализ образца продукции, прошедшей глубокую термическую обработку, в том числе консервов, для определения его видовой принадлежности</t>
  </si>
  <si>
    <t xml:space="preserve">Выполнение научно-исследовательской работы (НИР) по проведению ресурсных исследований </t>
  </si>
  <si>
    <t>Разработка программы исследований водных биологических ресурсов</t>
  </si>
  <si>
    <t>Проведение исследований морских млекопитающих</t>
  </si>
  <si>
    <t xml:space="preserve">Выполнение научно-исследовательской работы (НИР) по разработке научно обоснованных индивидуальных норм выхода продуктов переработки ВБР и объектов аквакультуры с проведением опытно-контрольных работ на судне или береговом предприятии Заказчика </t>
  </si>
  <si>
    <t>Разработка методик проведения опытных работ и испытаний вновь вводимых орудий добычи (вылова) водных биоресурсов</t>
  </si>
  <si>
    <t xml:space="preserve">Актуализация документов по стандартизации и технических документов по изготовлению пищевой, кормовой и технической рыбной продукции </t>
  </si>
  <si>
    <t xml:space="preserve">Проведение экспертизы проектов документов по стандартизации и технических документов по изготовлению пищевой, кормовой и технической рыбной продукции </t>
  </si>
  <si>
    <t>5.7</t>
  </si>
  <si>
    <t>5.7.1</t>
  </si>
  <si>
    <t>5.7.2</t>
  </si>
  <si>
    <t>5.7.3</t>
  </si>
  <si>
    <t>5.7.4</t>
  </si>
  <si>
    <t>Метеорологические работы</t>
  </si>
  <si>
    <t>Атмосферное давление</t>
  </si>
  <si>
    <t>Скорость ветра</t>
  </si>
  <si>
    <t>5.7.5</t>
  </si>
  <si>
    <t>Относительная влажность воздуха</t>
  </si>
  <si>
    <t>Направление ветра</t>
  </si>
  <si>
    <t>5.8</t>
  </si>
  <si>
    <t>Речные гидрологические работы</t>
  </si>
  <si>
    <t>5.8.1</t>
  </si>
  <si>
    <t>5.8.2</t>
  </si>
  <si>
    <t>5.8.3</t>
  </si>
  <si>
    <t>5.8.4</t>
  </si>
  <si>
    <t>5.8.5</t>
  </si>
  <si>
    <t>5.8.6</t>
  </si>
  <si>
    <t>5.8.7</t>
  </si>
  <si>
    <t>Расход воды при ширине русла до 50 метров</t>
  </si>
  <si>
    <t>Скорость потока на вертикали</t>
  </si>
  <si>
    <t>Уровень воды по рейке</t>
  </si>
  <si>
    <t>Температура воды</t>
  </si>
  <si>
    <t>Глубина потока</t>
  </si>
  <si>
    <t>Морские гидрологические работы</t>
  </si>
  <si>
    <t>5.9</t>
  </si>
  <si>
    <t>5.9.1</t>
  </si>
  <si>
    <t>Гидрологические исследования высокоточным гидрологическим зондом (глубина, температура воды, солёность)</t>
  </si>
  <si>
    <t>Солёность морской воды (аргентометричесий метод)</t>
  </si>
  <si>
    <t>Скорость течения</t>
  </si>
  <si>
    <t>Направление течения</t>
  </si>
  <si>
    <t>Цвет морской воды</t>
  </si>
  <si>
    <t>Состояние поверхности моря</t>
  </si>
  <si>
    <t>5.9.2</t>
  </si>
  <si>
    <t>5.9.3</t>
  </si>
  <si>
    <t>Аналитическая информация, аналитическая справка в ответ на запрос</t>
  </si>
  <si>
    <t>Научное консультирование</t>
  </si>
  <si>
    <t xml:space="preserve">Мониторинг ледовых условий </t>
  </si>
  <si>
    <t>Диагностика алиментарного заболевания</t>
  </si>
  <si>
    <t>Диагностика микоза с выделением и идентификацией возбудителя</t>
  </si>
  <si>
    <t>Проведение анализа воды по микробиологическим показателям</t>
  </si>
  <si>
    <t>Обработка и анализ результатов опытных работ и испытаний орудий лова, направленных Заказчиком</t>
  </si>
  <si>
    <r>
      <t xml:space="preserve">Выполнение научно-исследовательской работы (НИР) по разработке рыбоводно-биологического обоснования на ведение хозяйственной деятельности на водных объектах </t>
    </r>
    <r>
      <rPr>
        <b/>
        <sz val="10"/>
        <rFont val="Times New Roman"/>
        <family val="1"/>
        <charset val="204"/>
      </rPr>
      <t>II-ой</t>
    </r>
    <r>
      <rPr>
        <sz val="10"/>
        <rFont val="Times New Roman"/>
        <family val="1"/>
        <charset val="204"/>
      </rPr>
      <t xml:space="preserve"> рыбохозяйственной категории</t>
    </r>
  </si>
  <si>
    <r>
      <t xml:space="preserve">Выполнение научно-исследовательской работы (НИР) по разработке рыбоводно-биологического обоснования на ведение хозяйственной деятельности на водных объектах </t>
    </r>
    <r>
      <rPr>
        <b/>
        <sz val="10"/>
        <rFont val="Times New Roman"/>
        <family val="1"/>
        <charset val="204"/>
      </rPr>
      <t>I-ой</t>
    </r>
    <r>
      <rPr>
        <sz val="10"/>
        <rFont val="Times New Roman"/>
        <family val="1"/>
        <charset val="204"/>
      </rPr>
      <t xml:space="preserve"> рыбохозяйственной категории</t>
    </r>
  </si>
  <si>
    <r>
      <t xml:space="preserve">Выполнение научно-исследовательской работы (НИР) по разработке рыбоводно-биологического обоснования на ведение хозяйственной деятельности на водных объектах </t>
    </r>
    <r>
      <rPr>
        <b/>
        <sz val="10"/>
        <rFont val="Times New Roman"/>
        <family val="1"/>
        <charset val="204"/>
      </rPr>
      <t>высшей</t>
    </r>
    <r>
      <rPr>
        <sz val="10"/>
        <rFont val="Times New Roman"/>
        <family val="1"/>
        <charset val="204"/>
      </rPr>
      <t xml:space="preserve"> рыбохозяйственной категории</t>
    </r>
  </si>
  <si>
    <t>5.3.2</t>
  </si>
  <si>
    <t>10.7.1</t>
  </si>
  <si>
    <t>10.7.2</t>
  </si>
  <si>
    <t>10.7.3</t>
  </si>
  <si>
    <t>10.7.4</t>
  </si>
  <si>
    <t>Санитарно-бактериологический анализ образцов рыб (определение условно-патогенных микроорганизов, антибиотики)</t>
  </si>
  <si>
    <t>"телевизор", "косынка"</t>
  </si>
  <si>
    <t>Фотосинтетические пигменты фитопланктона:
хлорофилл "а", феофитин "а",
хлорофилл "b", хлорофилл "c1+c2", суммарная концентрация каротиноидов"</t>
  </si>
  <si>
    <t>чел/день</t>
  </si>
  <si>
    <t>суд. сут</t>
  </si>
  <si>
    <t>суд. Сут</t>
  </si>
  <si>
    <t>Выполнение научно-исследовательской работы (НИР) по оценке современного состояния водного объекта, включая определение мероприятий по проведению рыбохозяйственной мелиорации, в целях улучшения показателей гидрологического, гидрогеохимического, экологического состояния водных объектов для создания условий сохранения и рационального использования водных биологических ресурсов и (или) обеспечения производства продукции аквакультуры</t>
  </si>
  <si>
    <t>Выполнение научно-исследовательской работы (НИР) по оценке и определению последствий негативного воздействия на водные биоресурсы и среду их обитания, с разработкой мероприятий по снижению негативного воздействия от планируемой хозяйственной деятельности </t>
  </si>
  <si>
    <r>
      <t>м</t>
    </r>
    <r>
      <rPr>
        <vertAlign val="superscript"/>
        <sz val="10"/>
        <rFont val="Times New Roman"/>
        <family val="1"/>
        <charset val="204"/>
      </rPr>
      <t>2</t>
    </r>
  </si>
  <si>
    <t>10.7.5</t>
  </si>
  <si>
    <t>10.9.5</t>
  </si>
  <si>
    <t>10.9.6</t>
  </si>
  <si>
    <t>10.9.7</t>
  </si>
  <si>
    <t>Прозрачность морской воды</t>
  </si>
  <si>
    <t>Корректировка материалов по оценке воздействия на водные биологические ресурсы и среду их обитания вследствие изменения проектных решений</t>
  </si>
  <si>
    <t>Определение массовой доли йода</t>
  </si>
  <si>
    <t>Определение массовой доли альгиновой кислоты</t>
  </si>
  <si>
    <t>Определение массовой доли агара</t>
  </si>
  <si>
    <t>Определение прочности геля агара</t>
  </si>
  <si>
    <t>Определение прочности геля агара с сахаром</t>
  </si>
  <si>
    <t>Определение температуры застудневания р-ра агара</t>
  </si>
  <si>
    <t>Определение температуры плавления геля агара</t>
  </si>
  <si>
    <t>Выполнение батиметрической съемки на водных объектах</t>
  </si>
  <si>
    <t>Углерод диоксид</t>
  </si>
  <si>
    <t>1-10 шт</t>
  </si>
  <si>
    <t>11-50 шт</t>
  </si>
  <si>
    <t>51-100 шт</t>
  </si>
  <si>
    <t>101-250 шт</t>
  </si>
  <si>
    <t>251-500 шт</t>
  </si>
  <si>
    <t>501-1000 шт</t>
  </si>
  <si>
    <t>Выполнение работ в области создания и эксплуатации хозяйств аквакультуры</t>
  </si>
  <si>
    <t>16.1.3</t>
  </si>
  <si>
    <t>16.1.4</t>
  </si>
  <si>
    <t>16.1.5</t>
  </si>
  <si>
    <t>16.1.6</t>
  </si>
  <si>
    <t>16.1.7</t>
  </si>
  <si>
    <t>16.1.8</t>
  </si>
  <si>
    <t>16.1.9</t>
  </si>
  <si>
    <t>16.1.10</t>
  </si>
  <si>
    <t>16.1.11</t>
  </si>
  <si>
    <t xml:space="preserve">Выполнение работ в области технологического обеспечения аквакультуры </t>
  </si>
  <si>
    <t>16.2.5</t>
  </si>
  <si>
    <t>16.2.6</t>
  </si>
  <si>
    <t>Научно-техническое сопровождение (авторский надзор) при использовании пород, созданных ВНИРО</t>
  </si>
  <si>
    <t>16.2.7</t>
  </si>
  <si>
    <t>16.2.7.1</t>
  </si>
  <si>
    <t>16.2.7.2</t>
  </si>
  <si>
    <t>16.2.8.</t>
  </si>
  <si>
    <t>16.2.8.1</t>
  </si>
  <si>
    <t>16.2.8.2</t>
  </si>
  <si>
    <t>16.2.8.3</t>
  </si>
  <si>
    <t>16.2.8.4</t>
  </si>
  <si>
    <t>16.2.8.5</t>
  </si>
  <si>
    <t>Мечение рыб чип-метками</t>
  </si>
  <si>
    <t>16.2.12</t>
  </si>
  <si>
    <t>16.2.13</t>
  </si>
  <si>
    <t xml:space="preserve">Криоконсервация спермы рыб  </t>
  </si>
  <si>
    <t>16.2.13.1</t>
  </si>
  <si>
    <t>16.2.13.2</t>
  </si>
  <si>
    <t>16.2.13.3</t>
  </si>
  <si>
    <t>16.2.14</t>
  </si>
  <si>
    <t>16.2.15</t>
  </si>
  <si>
    <t>Подбор объектов аквакультуры для разведения и выращивания</t>
  </si>
  <si>
    <t>16.2.16</t>
  </si>
  <si>
    <t>Проведение работ по адаптации водных биоресурсов и объектов аквакультуры к искусственно созданной среде обитания</t>
  </si>
  <si>
    <t>16.2.17</t>
  </si>
  <si>
    <t>16.2.18</t>
  </si>
  <si>
    <t>16.2.19</t>
  </si>
  <si>
    <t>Услуги по передержке водных биологических ресурсов и объектов аквакультуры</t>
  </si>
  <si>
    <t>16.2.20</t>
  </si>
  <si>
    <t>Научное сопровождение получения посадочного материала и товарного выращивания объектов аквакультуры</t>
  </si>
  <si>
    <t>16.2.21</t>
  </si>
  <si>
    <t>16.2.22</t>
  </si>
  <si>
    <t>16.2.23</t>
  </si>
  <si>
    <t>16.2.24</t>
  </si>
  <si>
    <t>16.2.25</t>
  </si>
  <si>
    <t>16.2.26</t>
  </si>
  <si>
    <t>16.2.27</t>
  </si>
  <si>
    <t>16.2.28</t>
  </si>
  <si>
    <t>16.2.29</t>
  </si>
  <si>
    <t>16.2.30</t>
  </si>
  <si>
    <t>16.2.31</t>
  </si>
  <si>
    <t>16.2.32</t>
  </si>
  <si>
    <t>Выполнение работ в области разработки и испытания кормов и кормления объектов аквакультуры</t>
  </si>
  <si>
    <t>16.3.4</t>
  </si>
  <si>
    <t>16.3.5</t>
  </si>
  <si>
    <t>16.4.1</t>
  </si>
  <si>
    <t>16.4.2</t>
  </si>
  <si>
    <t>16.4.3</t>
  </si>
  <si>
    <t xml:space="preserve">Определение содержания сырого протеина </t>
  </si>
  <si>
    <t>16.4.4</t>
  </si>
  <si>
    <t xml:space="preserve">Определение массовой доли белка по Барнштейну </t>
  </si>
  <si>
    <t>16.4.5</t>
  </si>
  <si>
    <t xml:space="preserve">Определение содержания влаги </t>
  </si>
  <si>
    <t>16.4.6</t>
  </si>
  <si>
    <t>16.4.7</t>
  </si>
  <si>
    <t>16.4.8</t>
  </si>
  <si>
    <t xml:space="preserve">Определение содержания сырого жира </t>
  </si>
  <si>
    <t>16.4.9</t>
  </si>
  <si>
    <t>16.4.10</t>
  </si>
  <si>
    <t>16.4.11</t>
  </si>
  <si>
    <t>16.4.12</t>
  </si>
  <si>
    <t>16.4.13</t>
  </si>
  <si>
    <t>16.4.14</t>
  </si>
  <si>
    <t>16.4.15</t>
  </si>
  <si>
    <t>Определение жирнокислотного состава  с предварительным выделением жира</t>
  </si>
  <si>
    <t>16.4.16</t>
  </si>
  <si>
    <t>16.4.17</t>
  </si>
  <si>
    <t>16.4.18</t>
  </si>
  <si>
    <t>16.4.19</t>
  </si>
  <si>
    <t>16.4.20</t>
  </si>
  <si>
    <t>16.4.21</t>
  </si>
  <si>
    <t>16.4.22</t>
  </si>
  <si>
    <t>Выполнение работ по определению показателей безопасности в кормах</t>
  </si>
  <si>
    <t>16.6.4</t>
  </si>
  <si>
    <t>16.6.5</t>
  </si>
  <si>
    <t>16.6.6</t>
  </si>
  <si>
    <t>16.6.7</t>
  </si>
  <si>
    <t>Определение микробиологических показателей кормов</t>
  </si>
  <si>
    <t>Выполнение работ в области охраны здоровья объектов аквакультуры</t>
  </si>
  <si>
    <t>Оценка эпизоотического состояния и диагностика заболеваний рыб в рыбоводных хозяйствах, включающая разработку рекомендаций по проведению лечебно-профилактических мероприятий, приуроченных к сезонным рыбоводным мероприятиям</t>
  </si>
  <si>
    <t>Проведение вирусологических исследований на культурах клеток (выборка не менее 10 экз. с  признаками патологии)</t>
  </si>
  <si>
    <t>16.7.4</t>
  </si>
  <si>
    <t>Диагностика вирусных болезней рыб с выделением этиологического агента на перевиваемых линиях клеток и диагностикой методом ПЦР (личинки, сеголетки) (10-15 экз с признаками патологии)</t>
  </si>
  <si>
    <t>16.7.5</t>
  </si>
  <si>
    <t>16.7.6</t>
  </si>
  <si>
    <t>Диагностика бактериальных болезней рыб (молодь) с выделением этиологического агента на культуральных диагностических средах, определением вида бактерий и их чувствительности к антибиотикам (10-15 экз. с признаками патологии)</t>
  </si>
  <si>
    <t>Исследование рыб на наличие флавобактериоза (миксобактериозы), 3 возбудителя</t>
  </si>
  <si>
    <t>Исследование рыб на наличие псевдомоноза</t>
  </si>
  <si>
    <t>Исследование рыб на наличие аэромоноза (фурункулеза)</t>
  </si>
  <si>
    <t>Паразитологическое обследование рыб (до 10 экз.)</t>
  </si>
  <si>
    <t>Выделение и идентификация паразитов у половозрелых рыб и молоди с расчетом показателей интенсивности и экстенсивности заражения (15 экз. )</t>
  </si>
  <si>
    <t>Оценка паразитологической чистоты одного вида рыб из рыбоводных и рыбопромысловых водоемов (Выборка не менее 15 экз.)</t>
  </si>
  <si>
    <t>Санитарно-бактериологический анализ образцов рыб (определение КМАФАнМ, коли-титр, коли-индекс)</t>
  </si>
  <si>
    <t>Исследование метрологических характеристик CTD-зонда</t>
  </si>
  <si>
    <t xml:space="preserve">Разработка заключения о возможности формирования рыбоводного участка на водном объекте </t>
  </si>
  <si>
    <t>Рецензирование рыбоводно-биологического обоснования, выполненного сторонними организациями</t>
  </si>
  <si>
    <t>Оценка острой токсичности химической продукции для водорослей</t>
  </si>
  <si>
    <t>Оценка острой токсичности химической продукции для водных беспозвоночных (дафнии)</t>
  </si>
  <si>
    <t>Оценка острой токсичности химической продукции для рыбы</t>
  </si>
  <si>
    <t>Оценка хронической токсичности химической продукции для водорослей</t>
  </si>
  <si>
    <t>Оценка хронической токсичности химической продукции для водных беспозвоночных</t>
  </si>
  <si>
    <t>Оценка хронической токсичности химической продукции для рыб</t>
  </si>
  <si>
    <t>Разработка мероприятий по устранению последствий негативного воздействия, наносимого водным биологическим ресурсам и среде их обитания</t>
  </si>
  <si>
    <t>Оценка воздействия на водные биоресурсы и среду их обитания, расчет размера вреда, мероприятия по возмещению вреда</t>
  </si>
  <si>
    <t>*Срок оказания услуг (выполнения работ) по настоящим разделам прейскуранта составляет 30 (тридцать) календарных дней. На услуги (работы), оказываемые (выполняемые) в соответствии с настоящим прейскурантом базовых цен, применяются повышающие коэффициенты от 1 до 3 при сокращении сроков оказываемых услуг (выполняемых работ), при повышенном составе, трудоемкости, масштабе, сезонности и сложности оказываемых услуг (выполняемых работ), труднодоступности и сложных климатических условий района объекта, согласно калькуляции.</t>
  </si>
  <si>
    <t>16.1.12</t>
  </si>
  <si>
    <t>16.2.7.3</t>
  </si>
  <si>
    <t>16.2.9</t>
  </si>
  <si>
    <t>16.2.10</t>
  </si>
  <si>
    <t>1001-1500 шт</t>
  </si>
  <si>
    <t>Выполнение научно-исследовательской работы (НИР) по разработке рыбоводно-биологического обоснования (РБО) на использование водного объекта в целях аквакультуры</t>
  </si>
  <si>
    <t>Выполнение научно-исследовательской работы (НИР) по обследованию водного объекта с последующей разработкой рыбоводно-биологического обоснования (РБО) его использования в целях аквакультуры</t>
  </si>
  <si>
    <t xml:space="preserve">Выполнение научно-исследовательской работы (НИР) по оценке современного состояния водного объекта, включая определение мероприятий по  искусственному воспроизводству, акклиматизации для повышения рыбопродуктивности водного объекта </t>
  </si>
  <si>
    <t>Выполнение научно-исследовательской работы (НИР) по разработке рекомендаций по интенсивному выращиванию объектов аквакультуры в хозяйствах прудового, индустриального или пастбищного типа</t>
  </si>
  <si>
    <t>Разработка программных и стратегических документов в области аквакультуры</t>
  </si>
  <si>
    <t xml:space="preserve">Выполнение научно-исследовательской работы (НИР) по разработке технологического процесса, технического устройства, специального оборудования для целей аквакультуры </t>
  </si>
  <si>
    <t xml:space="preserve">Выполнение научно-исследовательской работы (НИР) по созданию нового селекционного достижения, породы, сорта, штамма, линии объектов аквакультуры </t>
  </si>
  <si>
    <t>Выполнение научно-исследовательской работы (НИР) по обоснованию и подбору технологического оборудования для производства кормовой и пищевой продукции из водных биоресурсов и объектов аквакультуры. Подготовка эскиз-схемы расстановки технологического оборудования в производственных помещениях.</t>
  </si>
  <si>
    <t>Выполнение научно-исследовательской работы (НИР) по разработке технологий изготовления пищевой, кормовой, технической и иной продукции из водных биоресурсов, продукции аквакультуры</t>
  </si>
  <si>
    <t>Выполнение научно-исследовательской работы (НИР) по разработке и балансировке рецептур комбикормов для объектов аквакультуры на основе современных требований к кормопроизводству</t>
  </si>
  <si>
    <t>Выполнение научно-исследовательской работы (НИР) по комплексному исследованию по разработке и производству кормов с использованием новых кормовых компонентов</t>
  </si>
  <si>
    <t>Внутренние морские воды и территориальные моря Российской Федерации</t>
  </si>
  <si>
    <t>Разработка по мероприятий по устранению последствий негативного воздействия, наносимого водным биологическим ресурсам и среде их обитания</t>
  </si>
  <si>
    <t>Выполнение научно-исследовательской работы (НИР) по оценке влияния промысла водных биоресурсов (ВБР) различными орудиями лова на состояние экосистем, донных сообществ и запасы ВБР</t>
  </si>
  <si>
    <t xml:space="preserve">Проведение натурных исследований компонентов пресноводной биоты </t>
  </si>
  <si>
    <t>8.1.1</t>
  </si>
  <si>
    <t>8.1.2</t>
  </si>
  <si>
    <t>8.1.3</t>
  </si>
  <si>
    <t>8.2.1</t>
  </si>
  <si>
    <t>8.2.2</t>
  </si>
  <si>
    <t>8.2.3</t>
  </si>
  <si>
    <t>8.2.4</t>
  </si>
  <si>
    <t>8.3.</t>
  </si>
  <si>
    <t>Камеральная обработка</t>
  </si>
  <si>
    <t>8.3.1</t>
  </si>
  <si>
    <t>Ихтиологический материал</t>
  </si>
  <si>
    <t>8.3.1.1</t>
  </si>
  <si>
    <t>8.3.1.2</t>
  </si>
  <si>
    <t>8.3.1.3</t>
  </si>
  <si>
    <t>8.3.1.4</t>
  </si>
  <si>
    <t>8.3.1.5</t>
  </si>
  <si>
    <t>8.3.1.6</t>
  </si>
  <si>
    <t>Ихтиопаразитологический анализ</t>
  </si>
  <si>
    <t>8.3.2</t>
  </si>
  <si>
    <t>Гидробиологический материал</t>
  </si>
  <si>
    <t>8.3.2.1</t>
  </si>
  <si>
    <t>8.3.2.2</t>
  </si>
  <si>
    <t>8.3.2.3</t>
  </si>
  <si>
    <t>8.3.2.4</t>
  </si>
  <si>
    <t>8.3.2.5</t>
  </si>
  <si>
    <t>Концентрация фотосинтетических пигментов фитопланктона</t>
  </si>
  <si>
    <t>8.3.2.6</t>
  </si>
  <si>
    <t>8.3.2.7</t>
  </si>
  <si>
    <t>8.3.2.8</t>
  </si>
  <si>
    <t>8.3.2.9</t>
  </si>
  <si>
    <t>8.3.2.10</t>
  </si>
  <si>
    <t>8.3.2.11</t>
  </si>
  <si>
    <t>8.3.2.12</t>
  </si>
  <si>
    <t>Первичная продукция и деструкция органического вещества</t>
  </si>
  <si>
    <t>8.3.2.13</t>
  </si>
  <si>
    <t>Составление рыбохозяйственной характеристики участка акватории водных объектов (без количественных показателей численности и биомассы водных биоресурсов)</t>
  </si>
  <si>
    <t>Разработка программы научно-исследовательских работ (НИР) по оценке оценки эффективности рыбозащитного сооружения (устройства)</t>
  </si>
  <si>
    <t>Разработка программы планируемых работ, обосновывающая внедрение новых технологических процессов и осуществление иной деятельности</t>
  </si>
  <si>
    <t xml:space="preserve">Разработка программы планируемых работ, обосновывающей внедрение новых технологических процессов и осуществление иной деятельности, включая разработку мер по сохранению водных биологических ресурсов и среды их обитания </t>
  </si>
  <si>
    <t>Выполнение научно-исследовательских работ, мониторинговых и натурных исследований</t>
  </si>
  <si>
    <t xml:space="preserve">Выполнение научно-исследовательской работы (НИР) по проведению ресурсных исследований во внутренних водах (за исключением морских вод) </t>
  </si>
  <si>
    <t>Выполнение научно-исследовательской работы (НИР) по проведению ресурсных исследований в морских водах</t>
  </si>
  <si>
    <t>Выполнение научно-исследовательской работы (НИР) по проведению оценки управления запасами ВБР в рамках международной экологической сертификации для несертифицированных районов промысла</t>
  </si>
  <si>
    <t>5.1.10</t>
  </si>
  <si>
    <t>5.1.11</t>
  </si>
  <si>
    <t>Проведение мониторинговых и натурных рыбохозяйственных исследований, подготовка заключений</t>
  </si>
  <si>
    <t>5.2.1</t>
  </si>
  <si>
    <t>5.2.2</t>
  </si>
  <si>
    <t>5.2.3</t>
  </si>
  <si>
    <t>5.4.1.1</t>
  </si>
  <si>
    <t>5.4.1.2</t>
  </si>
  <si>
    <t>5.4.1.3</t>
  </si>
  <si>
    <t>5.4.1.4</t>
  </si>
  <si>
    <t>5.4.2.1</t>
  </si>
  <si>
    <t>5.4.2.2</t>
  </si>
  <si>
    <t>5.4.2.3</t>
  </si>
  <si>
    <t>5.5.4</t>
  </si>
  <si>
    <t>5.5.5</t>
  </si>
  <si>
    <t>5.5.6</t>
  </si>
  <si>
    <t>5.5.7</t>
  </si>
  <si>
    <t>5.6.3</t>
  </si>
  <si>
    <t>5.6.4</t>
  </si>
  <si>
    <t>5.6.5</t>
  </si>
  <si>
    <t>5.7.6</t>
  </si>
  <si>
    <t>5.7.7</t>
  </si>
  <si>
    <t>5.8.8</t>
  </si>
  <si>
    <t>5.8.9</t>
  </si>
  <si>
    <t>5.8.10</t>
  </si>
  <si>
    <t>5.8.11</t>
  </si>
  <si>
    <t>5.8.12</t>
  </si>
  <si>
    <t>площадью  до 50 га</t>
  </si>
  <si>
    <t>площадью  от 51 до 150 га</t>
  </si>
  <si>
    <t>площадью  от 151 га и более</t>
  </si>
  <si>
    <t>ихтиопатологическое исследование:</t>
  </si>
  <si>
    <t>10.6.1</t>
  </si>
  <si>
    <t>10.6.1.1</t>
  </si>
  <si>
    <t>10.6.1.2</t>
  </si>
  <si>
    <t>10.6.2</t>
  </si>
  <si>
    <t>10.6.2.1</t>
  </si>
  <si>
    <t>10.6.2.2</t>
  </si>
  <si>
    <t>10.6.3</t>
  </si>
  <si>
    <t>10.6.3.1</t>
  </si>
  <si>
    <t>10.6.3.2</t>
  </si>
  <si>
    <t>10.6.3.3</t>
  </si>
  <si>
    <t>10.6.4</t>
  </si>
  <si>
    <t>10.6.4.1</t>
  </si>
  <si>
    <t>10.6.5</t>
  </si>
  <si>
    <t>10.6.6</t>
  </si>
  <si>
    <t>10.7.6</t>
  </si>
  <si>
    <t>10.7.7</t>
  </si>
  <si>
    <t>Выполнение научно-исследовательской работы (НИР) по обследованию водного объекта  и подготовке заключения о возможности формирования рыбоводного участка</t>
  </si>
  <si>
    <t>Выполнение научно-исследовательской работы (НИР) по разработке и совершенствованию технологий получения молоди, товарного выращивания, формирования и содержания маточных стад объектов аквакультуры.</t>
  </si>
  <si>
    <t>Выполнение научно-исследовательской работы (НИР) по проведению исследований и рыбоводно-биологических испытаний комбикормов и их компонентов для оценки физико-химических свойств и биологического эффекта их применения  при выращивании объектов аквакультуры</t>
  </si>
  <si>
    <t>1001 -1500 шт</t>
  </si>
  <si>
    <t xml:space="preserve">Азот нитритов/нитрит-ионы </t>
  </si>
  <si>
    <t>8.3.2.14</t>
  </si>
  <si>
    <t>Фитопланктон пресноводный</t>
  </si>
  <si>
    <t>11.11</t>
  </si>
  <si>
    <t>Научное обоснование  и установление сроков годности пищевой рыбной продукции путем проведения комплексных исследований</t>
  </si>
  <si>
    <t>9.1.5</t>
  </si>
  <si>
    <t>Молекулярно-генетический анализ одной пробы для масспаспорта на стадо производителей одного вида лососевых рыб (30 и более образцов)</t>
  </si>
  <si>
    <t>9.2.8</t>
  </si>
  <si>
    <t xml:space="preserve">Молекулярно-генетический анализ образца осетровых видов рыб для определения его половой принадлежности (8 и более образцов) </t>
  </si>
  <si>
    <t>16.3.6</t>
  </si>
  <si>
    <t>16.3.7</t>
  </si>
  <si>
    <t>16.3.8</t>
  </si>
  <si>
    <t>16.3.9</t>
  </si>
  <si>
    <t>Передача неисключительного права на использование Ноу-хау «Формулы рецептов для производства стартовых комбикормов для осетровых рыб»</t>
  </si>
  <si>
    <t>Передача неисключительного права на использование Ноу-хау «Формулы рецептов для производства стартовых комбикормов для тихоокеанских лососевых рыб»</t>
  </si>
  <si>
    <t>Передача неисключительного права на использование Ноу-хау «Формулы рецептов для производства стартовых комбикормов для форели»</t>
  </si>
  <si>
    <t>Услуги по внедрению Ноу-хау на производстве, обеспечению производственного цикла.</t>
  </si>
  <si>
    <t>16.3.10</t>
  </si>
  <si>
    <t>Передача неисключительного права на использование Ноу-хау «Формулы рецептов для производства продукционных комбикормов для осетровых рыб»</t>
  </si>
  <si>
    <t>16.3.11</t>
  </si>
  <si>
    <t>Передача неисключительного права на использование Ноу-хау «Формулы рецептов для производства продукционных комбикормов для форели»</t>
  </si>
  <si>
    <t>16.3.12</t>
  </si>
  <si>
    <t>Передача неисключительного права на использование Ноу-хау «Формулы рецептов для производства продукционных и репродукционных комбикормов для сиговых рыб»</t>
  </si>
  <si>
    <t>досье</t>
  </si>
  <si>
    <t>Консультация по вопросам криоконсервации спермы рыб</t>
  </si>
  <si>
    <t xml:space="preserve">Выполнение научно-исследовательской работы (НИР) по оценке токсичности воды и водных вытяжек из почв, осадков сточных вод, отходов методом биотестирования </t>
  </si>
  <si>
    <t>Определение фитомассы водных растений (сырая масса, воздушно-сухая, абсолютно сухая)</t>
  </si>
  <si>
    <t>9.2.9</t>
  </si>
  <si>
    <t>Исследования беспозвоночных внутренних водоемов</t>
  </si>
  <si>
    <t>Анализ образцов беспозвоночных (от 1 до 10 проб)</t>
  </si>
  <si>
    <t>Анализ образцов беспозвоночных (более 10 проб)</t>
  </si>
  <si>
    <t>Комплексный анализ качества артемии (на стадии цист) (от 5 до 15 проб)</t>
  </si>
  <si>
    <t>Анализ качества артемии (на стадии цист) (от 5 до 15 проб)</t>
  </si>
  <si>
    <t>Комплексный анализ качества артемии (на стадии цист) (более 15 проб)</t>
  </si>
  <si>
    <t>Анализ качества артемии (на стадии цист) (более 15 проб)</t>
  </si>
  <si>
    <t>8.3.1.8</t>
  </si>
  <si>
    <t>Бактериопланктон (морской / пресноводный)</t>
  </si>
  <si>
    <t>Зоопланктон морской</t>
  </si>
  <si>
    <t>Макрофиты морские</t>
  </si>
  <si>
    <t>Макрофиты пресноводные</t>
  </si>
  <si>
    <t>Бентос пресноводный</t>
  </si>
  <si>
    <t xml:space="preserve">Бентос морской </t>
  </si>
  <si>
    <t>Зоопланктон пресноводный</t>
  </si>
  <si>
    <t>Подготовка заключения на основе ихтиологического материала</t>
  </si>
  <si>
    <t>Подготовка заключения на основании анализа гидробиологического материала</t>
  </si>
  <si>
    <t>Подготовка заключений и расчетов  размера вреда,  причиненного водным биоресурсам</t>
  </si>
  <si>
    <t>Проведение обследований, подготовка экспертных заключений</t>
  </si>
  <si>
    <t>Промысловые беспозвоночные (видовой состав, биологический анализ)</t>
  </si>
  <si>
    <t>Промысловые беспозвоночные (возраст)</t>
  </si>
  <si>
    <t xml:space="preserve">Обследование продукции из водных биологических ресурсов, включая определение видового и полового состава </t>
  </si>
  <si>
    <t xml:space="preserve">Стоимость работы сотрудника на проведение ихтиологических, биологических, и гидрологических исследований </t>
  </si>
  <si>
    <t>Установление острой токсичности веществ на 3-х тест-объектах</t>
  </si>
  <si>
    <t xml:space="preserve">Установление класса опасности вещества    </t>
  </si>
  <si>
    <t xml:space="preserve">Подготовка заключения на материалы заказчика по регистрационным испытаниям пестицида на соответствие природоохранному законодательству    </t>
  </si>
  <si>
    <t>5.6.6</t>
  </si>
  <si>
    <t>Осуществление операций по добыче (вылову) водных биоресурсов (с помощью планктонной сети, дночерпателя, тралов, ловушек, ручной сбор и т.д.)</t>
  </si>
  <si>
    <t>Выполнение научно-исследовательской работы (НИР) по комплексным гидробиологическим исследованиям компонентов морской биоты и среды их обитания</t>
  </si>
  <si>
    <t>8.3.1.7</t>
  </si>
  <si>
    <t>8.3.2.15</t>
  </si>
  <si>
    <t>8.3.2.16</t>
  </si>
  <si>
    <t>8.3.2.17</t>
  </si>
  <si>
    <t>Установление популяционной принадлежности образцов артемии и артемии (на стадии цист)</t>
  </si>
  <si>
    <t xml:space="preserve">Отбор гидробиологических проб </t>
  </si>
  <si>
    <t xml:space="preserve">Отбор ихтиологических проб </t>
  </si>
  <si>
    <t>8.1.4</t>
  </si>
  <si>
    <t>8.2.5</t>
  </si>
  <si>
    <t>Рыбоводно-биологическое и биохимическое исследование образца осетровых видов рыб</t>
  </si>
  <si>
    <t>Рыбоводно-биологическое исследование образца рыб</t>
  </si>
  <si>
    <t>Подготовка заключений по определению видовой принадлежности водных биологиечских ресурсов и продукции из них (кроме осетровых видов рыб)</t>
  </si>
  <si>
    <t>Подготовка заключений по определенимю видовой принадлежностти осетровых видов рыб</t>
  </si>
  <si>
    <t>Подготовка заключения по факту загрязнения водного объекта</t>
  </si>
  <si>
    <t>10.9.8</t>
  </si>
  <si>
    <t>10.9.9</t>
  </si>
  <si>
    <t>10.9.10</t>
  </si>
  <si>
    <t>10.10</t>
  </si>
  <si>
    <t>10.10.1</t>
  </si>
  <si>
    <t>10.10.2</t>
  </si>
  <si>
    <t>10.10.3</t>
  </si>
  <si>
    <t>10.10.4</t>
  </si>
  <si>
    <t>10.10.5</t>
  </si>
  <si>
    <t>10.10.6</t>
  </si>
  <si>
    <t>10.11</t>
  </si>
  <si>
    <t>10.11.1</t>
  </si>
  <si>
    <t>10.11.2</t>
  </si>
  <si>
    <t>10.11.3</t>
  </si>
  <si>
    <t>Подготовка заключений и расчетов размера вреда, причиненного водным биоресурсам  для водоемов 2-ой рыбохозяйственной категории</t>
  </si>
  <si>
    <t>Подготовка заключений и расчетов  размера вреда, причиненного водным биоресурсам для водоемов 1-ой рыбохозяйственной категории</t>
  </si>
  <si>
    <t>Подготовка заключений и расчетов  размера вреда, причиненного водным биоресурсам  для водоемов высшей рыбохозяйственной категории</t>
  </si>
  <si>
    <t>14.4.28</t>
  </si>
  <si>
    <t>16.2.11</t>
  </si>
  <si>
    <t>Получение рыбоводной икры прижизненным способом, оплодотворение и определение оплодотворяемости</t>
  </si>
  <si>
    <t>16.5</t>
  </si>
  <si>
    <t>16.5.1</t>
  </si>
  <si>
    <t>16.5.2</t>
  </si>
  <si>
    <t>16.5.3</t>
  </si>
  <si>
    <t>16.5.4</t>
  </si>
  <si>
    <t>16.5.5</t>
  </si>
  <si>
    <t>16.5.6</t>
  </si>
  <si>
    <t>16.5.7</t>
  </si>
  <si>
    <t>16.6.8</t>
  </si>
  <si>
    <t>16.6.9</t>
  </si>
  <si>
    <t>16.6.10</t>
  </si>
  <si>
    <t>16.6.11</t>
  </si>
  <si>
    <t>16.6.12</t>
  </si>
  <si>
    <t>16.6.13</t>
  </si>
  <si>
    <t>16.6.14</t>
  </si>
  <si>
    <t>16.6.15</t>
  </si>
  <si>
    <t>16.6.16</t>
  </si>
  <si>
    <t>16.6.17</t>
  </si>
  <si>
    <t>16.6.18</t>
  </si>
  <si>
    <t>16.6.19</t>
  </si>
  <si>
    <t>16.6.20</t>
  </si>
  <si>
    <t>16.6.21</t>
  </si>
  <si>
    <t>16.6.22</t>
  </si>
  <si>
    <t>16.6.23</t>
  </si>
  <si>
    <t>16.6.24</t>
  </si>
  <si>
    <t>16.6.25</t>
  </si>
  <si>
    <t>16.6.26</t>
  </si>
  <si>
    <t>16.6.27</t>
  </si>
  <si>
    <t>16.6.28</t>
  </si>
  <si>
    <t>16.6.29</t>
  </si>
  <si>
    <t>16.6.30</t>
  </si>
  <si>
    <t>16.6.31</t>
  </si>
  <si>
    <t>18.12</t>
  </si>
  <si>
    <t>Идентификация заявленных свойств зернистой икры лососевых рыб</t>
  </si>
  <si>
    <t>16.4.23</t>
  </si>
  <si>
    <t>16.4.24</t>
  </si>
  <si>
    <t>Определение крошимости гранул на установке ЕКГ</t>
  </si>
  <si>
    <t>Определение водостойкости (разбухаемости) гранул</t>
  </si>
  <si>
    <t>9.2.10</t>
  </si>
  <si>
    <t>Молекулярно-генетический анализ образца смеси видов рыб (рыба кусками), прошедшей глубокую термическую обработку, в том числе консервов, для определения его видовой принадлежности</t>
  </si>
  <si>
    <t>Составление рыбохозяйственных характеристик водных объектов</t>
  </si>
  <si>
    <t>Разработка программы производственного экологического мониторинга (контроля) состояния водных биоресурсов и их среды обитания***</t>
  </si>
  <si>
    <t>Определение органолептических показателей кормовых компонентов, комбикормов и объектов исследований</t>
  </si>
  <si>
    <t>16.4.25</t>
  </si>
  <si>
    <t>директор ФГБНУ "ВНИРО"</t>
  </si>
  <si>
    <t>___________________________ К.В. Колончин</t>
  </si>
  <si>
    <t>8.3.2.18</t>
  </si>
  <si>
    <t>Клинический осмотр и патологоанатомическое вскрытие рыб (до 10 экз.)</t>
  </si>
  <si>
    <t>5.1.12</t>
  </si>
  <si>
    <t>Проведение индивидуальных экскурсий, лекций и др. научно-просветительских мероприятий</t>
  </si>
  <si>
    <t xml:space="preserve">Рассмотрение документации, представленной предприятием на определение вновь вводимых видов продукции. </t>
  </si>
  <si>
    <t>Установление класса опасности для водных организмов</t>
  </si>
  <si>
    <t>Установление класса опасности отхода для водных организмов (2 тест-объекта)</t>
  </si>
  <si>
    <t>Установление класса опасности химической продукции для водных организмов (2 тест-объекта)</t>
  </si>
  <si>
    <t>Установление класса опасности химической продукции для водных организмов (3 тест-объекта)</t>
  </si>
  <si>
    <t>1.8.</t>
  </si>
  <si>
    <t>Информационно-консультационные услуги и подготовка рекомендаций по содержанию разделов документации по оценке воздействия на водные биоресурсы и среду их обитания для водных объектов рыбохозяйственной категории</t>
  </si>
  <si>
    <t>Консервант (Сорбиновая кислота, Бензойнокислый натрий) за 1 консервант</t>
  </si>
  <si>
    <t xml:space="preserve">Выполнение работ по исследованию кормовых компонентов/ комбикормов/ рыбной продукции </t>
  </si>
  <si>
    <t>Определение жирнокислотного состава  жиров и масел без выделения жира</t>
  </si>
  <si>
    <t>Определение кислотного числа  жиров и масел без выделения жира</t>
  </si>
  <si>
    <t>Определение кислотного числа с предварительным выделением жира</t>
  </si>
  <si>
    <t>Определение перекисного числа жиров и масел без выделения жира</t>
  </si>
  <si>
    <t>Определение перекисного числа жира с предварительным выделением жира</t>
  </si>
  <si>
    <t>Определение оксикислот</t>
  </si>
  <si>
    <t>Определение альдегидного числа  жиров и масел без выделения жира</t>
  </si>
  <si>
    <t>Определение альдегидного числа  с выделением жира</t>
  </si>
  <si>
    <t>Определение количества неомыляемых веществ в жире</t>
  </si>
  <si>
    <t xml:space="preserve">Определение содержания фосфора </t>
  </si>
  <si>
    <t>Определение переваримости</t>
  </si>
  <si>
    <t>Определение переваримости протеина</t>
  </si>
  <si>
    <t>Определение скорости затопления (погружения) гранул</t>
  </si>
  <si>
    <t>Определение доли деформированных (бракованных) гранул</t>
  </si>
  <si>
    <t>Определение размера гранул (диаметр, длина)</t>
  </si>
  <si>
    <t>Определение доли плавающих гранул</t>
  </si>
  <si>
    <t>Валовая/переваримая  энергия  на основании данных анализа питательной ценности</t>
  </si>
  <si>
    <t xml:space="preserve">Отбор и подготовка образца </t>
  </si>
  <si>
    <t>16.4.26</t>
  </si>
  <si>
    <t>16.4.27</t>
  </si>
  <si>
    <t>16.4.28</t>
  </si>
  <si>
    <t>16.4.29</t>
  </si>
  <si>
    <t>16.4.30</t>
  </si>
  <si>
    <t>16.4.31</t>
  </si>
  <si>
    <t>16.4.32</t>
  </si>
  <si>
    <t>16.4.33</t>
  </si>
  <si>
    <t>16.6.32</t>
  </si>
  <si>
    <t>18.15</t>
  </si>
  <si>
    <t>Выполнение научно-исследовательской работы (НИР) по проведению исследований с целью подготовки обосновывающих материалов для определения категории водным объектам рыбохозяйственного значения</t>
  </si>
  <si>
    <t>Консультация по вопросам товарного рыбоводства (прудовое, индустриальное, пастбищное)</t>
  </si>
  <si>
    <t>Консультация по вопросам декоративного и рекреационного рыбоводства</t>
  </si>
  <si>
    <t>Консультация по вопросам разведения и выращивания рыб - объектов аквакультуры</t>
  </si>
  <si>
    <t>11.1.1</t>
  </si>
  <si>
    <t>предприятие, выпускающее продукцию по ГОСТ</t>
  </si>
  <si>
    <t>11.1.2</t>
  </si>
  <si>
    <t>предприятие, выпускающее продукцию по ТУ, СТО (не более 3 документов)</t>
  </si>
  <si>
    <t>11.1.3</t>
  </si>
  <si>
    <t>предприятие, выпускающее продукцию по ТУ, СТО (от 4 до 7 документов)</t>
  </si>
  <si>
    <t>11.1.4</t>
  </si>
  <si>
    <t>предприятие, выпускающее продукцию по ТУ, СТО (более 8 документов)</t>
  </si>
  <si>
    <t xml:space="preserve">Экспертиза документации предприятий на предмет оценки ее соответствия требованиям законодательства Российской Федерации в области производства продукции из рыбы и нерыбных объектов </t>
  </si>
  <si>
    <t>Проведение Дегустационного Совета и присвоение ассортиментных знаков рыбным консервам и пресервам</t>
  </si>
  <si>
    <t>Определение молекулярно-массового распределения отдельных фракций водорастворимых пептидов и белков методом высокоэффективной жидкостной хромотографии (ВЭЖХ)</t>
  </si>
  <si>
    <t>16.4.34</t>
  </si>
  <si>
    <t>7.2.3</t>
  </si>
  <si>
    <t>Подготовка материалов по оценке воздействия на водные биоресурсы и среду их обитания применяемых пестицидов, агрохимикатов и других препаратов</t>
  </si>
  <si>
    <t>16.3.13</t>
  </si>
  <si>
    <t>Передача неисключительного права на использование Ноу-хау «Формулы рецептов для производства продукционных и репродукционных комбикормов для карповых видов рыб»</t>
  </si>
  <si>
    <t>Экспресс-диагностика вирусных болезней рыб методом ПЦР (от 5 до 10 рыб)</t>
  </si>
  <si>
    <t>14.1.75</t>
  </si>
  <si>
    <t>Органический углерод</t>
  </si>
  <si>
    <t>14.2.24</t>
  </si>
  <si>
    <t>14.4.65</t>
  </si>
  <si>
    <t>Окислительно-восстановительный потенциал</t>
  </si>
  <si>
    <t>14.4.66</t>
  </si>
  <si>
    <t>Цвет донных отложений</t>
  </si>
  <si>
    <t>14.4.67</t>
  </si>
  <si>
    <t>Тип донных отложений</t>
  </si>
  <si>
    <t>14.4.68</t>
  </si>
  <si>
    <t>Консистенция</t>
  </si>
  <si>
    <t>14.4.69</t>
  </si>
  <si>
    <t>Включения</t>
  </si>
  <si>
    <t>14.4.70</t>
  </si>
  <si>
    <t>14.5</t>
  </si>
  <si>
    <t>14.5.1</t>
  </si>
  <si>
    <t>14.5.2</t>
  </si>
  <si>
    <t>14.5.3</t>
  </si>
  <si>
    <t>14.5.4</t>
  </si>
  <si>
    <t>14.5.5</t>
  </si>
  <si>
    <t>14.5.6</t>
  </si>
  <si>
    <t>14.5.7</t>
  </si>
  <si>
    <t>14.6</t>
  </si>
  <si>
    <t>14.6.1</t>
  </si>
  <si>
    <t>14.6.2</t>
  </si>
  <si>
    <t>14.6.3</t>
  </si>
  <si>
    <t>14.6.4</t>
  </si>
  <si>
    <t>14.6.5</t>
  </si>
  <si>
    <t>14.6.6</t>
  </si>
  <si>
    <t>14.6.7</t>
  </si>
  <si>
    <t>14.6.8</t>
  </si>
  <si>
    <t>14.6.9</t>
  </si>
  <si>
    <t>14.6.10</t>
  </si>
  <si>
    <t>14.6.11</t>
  </si>
  <si>
    <t>14.6.12</t>
  </si>
  <si>
    <t>14.6.13</t>
  </si>
  <si>
    <t>14.6.14</t>
  </si>
  <si>
    <t>14.6.15</t>
  </si>
  <si>
    <t>14.6.16</t>
  </si>
  <si>
    <t>14.6.17</t>
  </si>
  <si>
    <t>14.6.18</t>
  </si>
  <si>
    <t>14.6.19</t>
  </si>
  <si>
    <t>14.6.20</t>
  </si>
  <si>
    <t>14.6.21</t>
  </si>
  <si>
    <t>14.6.22</t>
  </si>
  <si>
    <t>14.6.23</t>
  </si>
  <si>
    <t>14.6.24</t>
  </si>
  <si>
    <t>14.6.25</t>
  </si>
  <si>
    <t>14.6.26</t>
  </si>
  <si>
    <t>14.7</t>
  </si>
  <si>
    <t>14.7.1</t>
  </si>
  <si>
    <t>14.7.2</t>
  </si>
  <si>
    <t>14.7.3</t>
  </si>
  <si>
    <t>14.7.4</t>
  </si>
  <si>
    <t>14.7.5</t>
  </si>
  <si>
    <t>14.7.6</t>
  </si>
  <si>
    <t>14.7.7</t>
  </si>
  <si>
    <t>14.7.8</t>
  </si>
  <si>
    <t>14.7.9</t>
  </si>
  <si>
    <t>Определение индекса сапробности пресных вод</t>
  </si>
  <si>
    <t xml:space="preserve">Проведение мониторинговых наблюдений на водном объекте (его участке), в том числе в рамках производственно-экологического контроля </t>
  </si>
  <si>
    <t xml:space="preserve">Выполнение научно-исследовательской работы (НИР) по проведению мониторинговых исследований за влиянием хозяйственной и иной деятельности на состояние водных биологических ресурсов и среды их обитания в рамках производственно-экологического контроля </t>
  </si>
  <si>
    <t>8.3.2.19</t>
  </si>
  <si>
    <t>Возмещение использования плавсредств и /или автотранспорта при осуществлении операций по отбору проб в рамках натурных исследований</t>
  </si>
  <si>
    <t>Осуществление операций по отбору проб в рамках натурных исследований</t>
  </si>
  <si>
    <t>15.11</t>
  </si>
  <si>
    <t>15.12</t>
  </si>
  <si>
    <t>15.13</t>
  </si>
  <si>
    <t>15.14</t>
  </si>
  <si>
    <t>15.15</t>
  </si>
  <si>
    <t>Построение карты глубин</t>
  </si>
  <si>
    <t>Построение карты распределения рыб</t>
  </si>
  <si>
    <t>Гематологический анализ (Общий клинический анализ 10 экз.)</t>
  </si>
  <si>
    <t xml:space="preserve">Макрозообентос морской </t>
  </si>
  <si>
    <t>Обеспечение документами по стандартизации (ТУ, СТО) и техническими документами с правом пользования</t>
  </si>
  <si>
    <t>5.2.4</t>
  </si>
  <si>
    <t>5.5.8</t>
  </si>
  <si>
    <t>5.5.9</t>
  </si>
  <si>
    <t>8.3.2.20</t>
  </si>
  <si>
    <t>16.6.33</t>
  </si>
  <si>
    <t>Фотосинтетические пигменты фитопланктона:
хлорофилл "а", феофитин "а",
хлорофилл "b", хлорофилл "c1+c2", суммарная концентрация каротиноидов</t>
  </si>
  <si>
    <t>Приложение № 1</t>
  </si>
  <si>
    <t xml:space="preserve"> к приказу ФГБНУ "ВНИРО" от "____" января 2024 г. № ___</t>
  </si>
  <si>
    <t>Один водный объект</t>
  </si>
  <si>
    <t>Два водных объекта в составе одного проекта</t>
  </si>
  <si>
    <t xml:space="preserve">Три водных объекта в составе одного проекта </t>
  </si>
  <si>
    <t>Три водных объекта в составе одного проекта</t>
  </si>
  <si>
    <t xml:space="preserve">Подготовка материалов по оценке воздействия на водные биоресурсы и среду их обитания </t>
  </si>
  <si>
    <t>Подготовка материалов по оценке воздействия на водные биоресурсы и среду их обитания, включая расчет прогнозируемого размера вреда водным биологическим ресурсам и среде их обитания</t>
  </si>
  <si>
    <t>Подготовка материалов по оценке воздействия на водные биоресурсы и среду их обитания, с учетом:
- расчета прогнозируемого размера вреда водным биологическим ресурсам и среде их обитания;
- разработки мероприятий по устранению последствий негативного воздействия, наносимого водным биологическим ресурсам и среде их обитания</t>
  </si>
  <si>
    <t>Подготовка материалов по оценке воздействия на водные биоресурсы и среду их обитания, включая расчет прогнозируемого  размера вреда водным биологическим ресурсам и среде их обитания</t>
  </si>
  <si>
    <t xml:space="preserve">Подготовка материалов по оценке воздействия на водные биоресурсы и среду их обитания, с учетом:
 - расчета прогнозируемого размера вреда водным биологическим ресурсам и среде их обитания;
- разработки мероприятий  по устранению последствий негативного воздействия, наносимого водным биологическим ресурсам и среде их обитания </t>
  </si>
  <si>
    <t>Подготовка материалов по оценке воздействия на водные биоресурсы и среду их обитания, с учетом:
 - расчета прогнозируемого размера вреда водным биологическим ресурсам и среде их обитания;
- разработки мероприятий по устранению последствий негативного воздействия, наносимого водным биологическим ресурсам и среде их обитания</t>
  </si>
  <si>
    <r>
      <t xml:space="preserve">Примечание в части перечня услуг (работ), оказываемых (выполняемых) в соответствии с пунктами 1.1.1-1.1.3,   1.2.1-1.2.3,  1.3.1-1.3.3:
</t>
    </r>
    <r>
      <rPr>
        <b/>
        <sz val="10"/>
        <rFont val="Times New Roman"/>
        <family val="1"/>
        <charset val="204"/>
      </rPr>
      <t xml:space="preserve">** При наличии в составе одного проекта от 2 до 3 водных объектов разной категории рыбохозяйственного значения стоимость услуг (работ) за первый водный объект берется по наивысшей категории рыбохозяйственного значения из затрагиваемых хозяйственной деятельностью водных объектов, при этом стоимость за каждый последующий рассматриваемый водный объект в составе одного проекта составляет не менее 50% от цены соответствующей услуги (работы) за один водный объект с учётом рыбохозяйственной категории водного объекта. 
При количестве более 3-х водных объектов в составе одного проекта, стоимость услуг (работ) за каждый последующий рассматриваемый водный объект в составе одного проекта составляет не менее 10% от цены соответствующей услуги (работы) за один водный объект, с учётом рыбохозяйственной категории водного объекта. </t>
    </r>
  </si>
  <si>
    <t>Стоимость, (руб.)</t>
  </si>
  <si>
    <t xml:space="preserve">для участка водного объекта протяженностью до 0,5 км </t>
  </si>
  <si>
    <r>
      <t xml:space="preserve">для участка водного объекта протяженностью от 0,5 до 1 км </t>
    </r>
    <r>
      <rPr>
        <b/>
        <sz val="13"/>
        <color rgb="FFFF0000"/>
        <rFont val="Times New Roman"/>
        <family val="1"/>
        <charset val="204"/>
      </rPr>
      <t/>
    </r>
  </si>
  <si>
    <t xml:space="preserve">за каждый последующий км участка водного объекта протяженностью более 1 км </t>
  </si>
  <si>
    <t xml:space="preserve">для участка водного объекта протяженностью от 0,5 до 1 км </t>
  </si>
  <si>
    <r>
      <t xml:space="preserve">Составление рыбохозяйственных характеристик водных объектов </t>
    </r>
    <r>
      <rPr>
        <b/>
        <sz val="10"/>
        <rFont val="Times New Roman"/>
        <family val="1"/>
        <charset val="204"/>
      </rPr>
      <t xml:space="preserve">II-ой </t>
    </r>
    <r>
      <rPr>
        <sz val="10"/>
        <rFont val="Times New Roman"/>
        <family val="1"/>
        <charset val="204"/>
      </rPr>
      <t>рыбохозяйственной категории</t>
    </r>
  </si>
  <si>
    <r>
      <t xml:space="preserve">Составление рыбохозяйственных характеристик водных объектов </t>
    </r>
    <r>
      <rPr>
        <b/>
        <sz val="10"/>
        <rFont val="Times New Roman"/>
        <family val="1"/>
        <charset val="204"/>
      </rPr>
      <t xml:space="preserve">I-ой </t>
    </r>
    <r>
      <rPr>
        <sz val="10"/>
        <rFont val="Times New Roman"/>
        <family val="1"/>
        <charset val="204"/>
      </rPr>
      <t>рыбохозяйственной категории</t>
    </r>
  </si>
  <si>
    <r>
      <t xml:space="preserve">Составление рыбохозяйственных характеристик водных объектов </t>
    </r>
    <r>
      <rPr>
        <b/>
        <sz val="10"/>
        <rFont val="Times New Roman"/>
        <family val="1"/>
        <charset val="204"/>
      </rPr>
      <t xml:space="preserve">высшей </t>
    </r>
    <r>
      <rPr>
        <sz val="10"/>
        <rFont val="Times New Roman"/>
        <family val="1"/>
        <charset val="204"/>
      </rPr>
      <t>рыбохозяйственной категории</t>
    </r>
  </si>
  <si>
    <r>
      <t xml:space="preserve">Выполнение научно-исследовательской работы (НИР) по составлению рыбохозяйственной характеристики водных объектов </t>
    </r>
    <r>
      <rPr>
        <b/>
        <sz val="10"/>
        <rFont val="Times New Roman"/>
        <family val="1"/>
        <charset val="204"/>
      </rPr>
      <t xml:space="preserve">II-ой </t>
    </r>
    <r>
      <rPr>
        <sz val="10"/>
        <rFont val="Times New Roman"/>
        <family val="1"/>
        <charset val="204"/>
      </rPr>
      <t>рыбохозяйственной категории, с выполнением натурных исследований</t>
    </r>
  </si>
  <si>
    <r>
      <t xml:space="preserve">Выполнение научно-исследовательской работы (НИР) по составлению рыбохозяйственной характеристики водных объектов </t>
    </r>
    <r>
      <rPr>
        <b/>
        <sz val="10"/>
        <rFont val="Times New Roman"/>
        <family val="1"/>
        <charset val="204"/>
      </rPr>
      <t xml:space="preserve">I-ой </t>
    </r>
    <r>
      <rPr>
        <sz val="10"/>
        <rFont val="Times New Roman"/>
        <family val="1"/>
        <charset val="204"/>
      </rPr>
      <t>рыбохозяйственной категории, с выполнением натурных исследований</t>
    </r>
  </si>
  <si>
    <r>
      <t xml:space="preserve">Выполнение научно-исследовательской работы (НИР) по составлению рыбохозяйственной характеристики водных объектов </t>
    </r>
    <r>
      <rPr>
        <b/>
        <sz val="10"/>
        <rFont val="Times New Roman"/>
        <family val="1"/>
        <charset val="204"/>
      </rPr>
      <t xml:space="preserve">высшей </t>
    </r>
    <r>
      <rPr>
        <sz val="10"/>
        <rFont val="Times New Roman"/>
        <family val="1"/>
        <charset val="204"/>
      </rPr>
      <t>рыбохозяйственной категории, с выполнением натурных исследований</t>
    </r>
  </si>
  <si>
    <r>
      <t xml:space="preserve">Примечание в части перечня услуг оказываемых в соответствии с разделом 3: 
</t>
    </r>
    <r>
      <rPr>
        <b/>
        <sz val="10"/>
        <rFont val="Times New Roman"/>
        <family val="1"/>
        <charset val="204"/>
      </rPr>
      <t xml:space="preserve">*** При наличии в составе одного проекта от 2 до 3 водных объектов разной категории рыбохозяйственного значения стоимость услуг (работ) за первый водный объект берется по наивысшей категории рыбохозяйственного значения из затрагиваемых хозяйственной деятельностью водных объектов, при этом стоимость за каждый последующий рассматриваемый водный объект в составе одного проекта составляет не менее 50% от цены соответствующей услуги (работы) за один водный объект с учётом рыбохозяйственной категории водного объекта. 
При количестве более 3-х водных объектов в составе одного проекта, стоимость услуг (работ) за каждый последующий рассматриваемый водный объект в составе одного проекта составляет не менее 10% от цены соответствующей услуги (работы) за один водный объект, с учётом рыбохозяйственной категории водного объекта. 
</t>
    </r>
    <r>
      <rPr>
        <b/>
        <sz val="12"/>
        <rFont val="Times New Roman"/>
        <family val="1"/>
        <charset val="204"/>
      </rPr>
      <t xml:space="preserve">
</t>
    </r>
  </si>
  <si>
    <r>
      <t>Примечание в части перечня услуг (работ), оказываемых (выполняемых) в соответствии с разделами 1-3:</t>
    </r>
    <r>
      <rPr>
        <b/>
        <sz val="10"/>
        <rFont val="Times New Roman"/>
        <family val="1"/>
        <charset val="204"/>
      </rPr>
      <t xml:space="preserve"> 
*Срок оказания услуг (выполнения работ) по настоящим разделам прейскуранта составляет 30 (тридцать) календарных дней. На услуги (работы), оказываемые (выполняемые) в соответствии с настоящим прейскурантом базовых цен, применяются повышающие коэффициенты от 1 до 3 при сокращении сроков оказываемых услуг (выполняемых работ), при повышенном составе, трудоемкости, масштабе, сезонности и сложности оказываемых услуг (выполняемых работ), труднодоступности и сложных климатических условий района объекта, согласно калькуляции.
Стоимость услуг (работ), указанная в настоящем прейскуранте базовых цен распространяется также на водные объекты, для которых категория рыбохозяйственного значения не установлена.
</t>
    </r>
    <r>
      <rPr>
        <b/>
        <sz val="12"/>
        <rFont val="Times New Roman"/>
        <family val="1"/>
        <charset val="204"/>
      </rPr>
      <t xml:space="preserve">
</t>
    </r>
  </si>
  <si>
    <t>Разработка программы производственного экологического контроля (мониторинга) за влиянием хозяйственной и иной деятельности на состояние водных биологических ресурсов и среды их обитания для водных объектов II-й рыбохозяйственной категории</t>
  </si>
  <si>
    <t>Разработка программы производственного экологического контроля (мониторинга) за влиянием хозяйственной и иной деятельности на состояние водных биологических ресурсов и среды их обитания для водных объектов I-й рыбохозяйственной категории</t>
  </si>
  <si>
    <t>Разработка программы производственного экологического контроля (мониторинга) за влиянием хозяйственной и иной деятельности на состояние водных биологических ресурсов и среды их обитания для водных объектов высшей рыбохозяйственной категории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</si>
</sst>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_-* #,##0.00\ _₽_-;\-* #,##0.00\ _₽_-;_-* &quot;-&quot;??\ _₽_-;_-@_-"/>
    <numFmt numFmtId="165" formatCode="_-* #,##0.00_р_._-;\-* #,##0.00_р_._-;_-* &quot;-&quot;??_р_._-;_-@_-"/>
  </numFmts>
  <fonts count="17" x14ac:knownFonts="1">
    <font>
      <sz val="11"/>
      <color theme="1"/>
      <name val="Calibri"/>
      <family val="2"/>
      <charset val="204"/>
      <scheme val="minor"/>
    </font>
    <font>
      <sz val="11"/>
      <color theme="1"/>
      <name val="Times New Roman"/>
      <family val="2"/>
      <charset val="204"/>
    </font>
    <font>
      <sz val="11"/>
      <color theme="1"/>
      <name val="Calibri"/>
      <family val="2"/>
      <charset val="204"/>
      <scheme val="minor"/>
    </font>
    <font>
      <sz val="12"/>
      <name val="Times New Roman"/>
      <family val="1"/>
      <charset val="204"/>
    </font>
    <font>
      <b/>
      <sz val="12"/>
      <name val="Times New Roman"/>
      <family val="1"/>
      <charset val="204"/>
    </font>
    <font>
      <sz val="11"/>
      <name val="Times New Roman"/>
      <family val="1"/>
      <charset val="204"/>
    </font>
    <font>
      <b/>
      <sz val="14"/>
      <name val="Times New Roman"/>
      <family val="1"/>
      <charset val="204"/>
    </font>
    <font>
      <sz val="11"/>
      <color indexed="8"/>
      <name val="Calibri"/>
      <family val="2"/>
      <charset val="204"/>
    </font>
    <font>
      <sz val="10"/>
      <name val="Times New Roman"/>
      <family val="1"/>
      <charset val="204"/>
    </font>
    <font>
      <sz val="11"/>
      <color theme="1"/>
      <name val="Calibri"/>
      <family val="2"/>
      <scheme val="minor"/>
    </font>
    <font>
      <sz val="12"/>
      <name val="Times New Roman CYR"/>
      <charset val="204"/>
    </font>
    <font>
      <b/>
      <sz val="10"/>
      <name val="Times New Roman"/>
      <family val="1"/>
      <charset val="204"/>
    </font>
    <font>
      <sz val="8"/>
      <name val="Calibri"/>
      <family val="2"/>
      <charset val="204"/>
      <scheme val="minor"/>
    </font>
    <font>
      <b/>
      <sz val="11"/>
      <name val="Times New Roman"/>
      <family val="1"/>
      <charset val="204"/>
    </font>
    <font>
      <vertAlign val="superscript"/>
      <sz val="10"/>
      <name val="Times New Roman"/>
      <family val="1"/>
      <charset val="204"/>
    </font>
    <font>
      <sz val="9"/>
      <name val="Times New Roman"/>
      <family val="1"/>
      <charset val="204"/>
    </font>
    <font>
      <b/>
      <sz val="13"/>
      <color rgb="FFFF0000"/>
      <name val="Times New Roman"/>
      <family val="1"/>
      <charset val="20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s>
  <cellStyleXfs count="13">
    <xf numFmtId="0" fontId="0" fillId="0" borderId="0"/>
    <xf numFmtId="165" fontId="2" fillId="0" borderId="0" applyFont="0" applyFill="0" applyBorder="0" applyAlignment="0" applyProtection="0"/>
    <xf numFmtId="9" fontId="2" fillId="0" borderId="0" applyFont="0" applyFill="0" applyBorder="0" applyAlignment="0" applyProtection="0"/>
    <xf numFmtId="165" fontId="7" fillId="0" borderId="0" applyFont="0" applyFill="0" applyBorder="0" applyAlignment="0" applyProtection="0"/>
    <xf numFmtId="0" fontId="9" fillId="0" borderId="0"/>
    <xf numFmtId="0" fontId="10" fillId="0" borderId="0"/>
    <xf numFmtId="0" fontId="2" fillId="0" borderId="0"/>
    <xf numFmtId="165" fontId="2" fillId="0" borderId="0" applyFont="0" applyFill="0" applyBorder="0" applyAlignment="0" applyProtection="0"/>
    <xf numFmtId="0" fontId="8" fillId="0" borderId="0"/>
    <xf numFmtId="44" fontId="2" fillId="0" borderId="0" applyFont="0" applyFill="0" applyBorder="0" applyAlignment="0" applyProtection="0"/>
    <xf numFmtId="9" fontId="1"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cellStyleXfs>
  <cellXfs count="110">
    <xf numFmtId="0" fontId="0" fillId="0" borderId="0" xfId="0"/>
    <xf numFmtId="0" fontId="3" fillId="0" borderId="0" xfId="0" applyFont="1" applyFill="1" applyAlignment="1">
      <alignment vertical="center" wrapText="1"/>
    </xf>
    <xf numFmtId="0" fontId="8" fillId="0" borderId="1" xfId="6" applyFont="1" applyFill="1" applyBorder="1" applyAlignment="1">
      <alignment horizontal="center" vertical="center" wrapText="1"/>
    </xf>
    <xf numFmtId="4" fontId="8" fillId="0" borderId="1" xfId="1" applyNumberFormat="1" applyFont="1" applyFill="1" applyBorder="1" applyAlignment="1">
      <alignment horizontal="center" vertical="center" wrapText="1"/>
    </xf>
    <xf numFmtId="49" fontId="8" fillId="0" borderId="1" xfId="0" applyNumberFormat="1" applyFont="1" applyFill="1" applyBorder="1" applyAlignment="1">
      <alignment horizontal="left" vertical="center" wrapText="1"/>
    </xf>
    <xf numFmtId="4" fontId="8" fillId="0" borderId="1" xfId="9" applyNumberFormat="1" applyFont="1" applyFill="1" applyBorder="1" applyAlignment="1">
      <alignment horizontal="center" vertical="center" wrapText="1"/>
    </xf>
    <xf numFmtId="4" fontId="8" fillId="0" borderId="1" xfId="7" applyNumberFormat="1" applyFont="1" applyFill="1" applyBorder="1" applyAlignment="1">
      <alignment horizontal="center" vertical="center" wrapText="1"/>
    </xf>
    <xf numFmtId="49" fontId="8" fillId="0" borderId="1" xfId="6" applyNumberFormat="1" applyFont="1" applyFill="1" applyBorder="1" applyAlignment="1">
      <alignment horizontal="center" vertical="center" wrapText="1"/>
    </xf>
    <xf numFmtId="0" fontId="8" fillId="0" borderId="1" xfId="6" applyFont="1" applyFill="1" applyBorder="1" applyAlignment="1">
      <alignment horizontal="left" vertical="center" wrapText="1"/>
    </xf>
    <xf numFmtId="0" fontId="8" fillId="0" borderId="1" xfId="0" applyFont="1" applyFill="1" applyBorder="1" applyAlignment="1">
      <alignment horizontal="left" vertical="center"/>
    </xf>
    <xf numFmtId="4" fontId="8" fillId="0" borderId="1" xfId="6" applyNumberFormat="1" applyFont="1" applyFill="1" applyBorder="1" applyAlignment="1">
      <alignment horizontal="center" vertical="center" wrapText="1"/>
    </xf>
    <xf numFmtId="0" fontId="8" fillId="0" borderId="1" xfId="4" applyFont="1" applyFill="1" applyBorder="1" applyAlignment="1">
      <alignment horizontal="left" vertical="center" wrapText="1"/>
    </xf>
    <xf numFmtId="0" fontId="8" fillId="0" borderId="1" xfId="4" applyFont="1" applyFill="1" applyBorder="1" applyAlignment="1">
      <alignment horizontal="center" vertical="center" wrapText="1"/>
    </xf>
    <xf numFmtId="4" fontId="8" fillId="0" borderId="0" xfId="1" applyNumberFormat="1" applyFont="1" applyFill="1" applyBorder="1" applyAlignment="1">
      <alignment horizontal="center" vertical="center" wrapText="1"/>
    </xf>
    <xf numFmtId="9" fontId="8" fillId="0" borderId="0" xfId="2" applyNumberFormat="1" applyFont="1" applyFill="1" applyBorder="1" applyAlignment="1">
      <alignment horizontal="center" vertical="center" wrapText="1"/>
    </xf>
    <xf numFmtId="9" fontId="8" fillId="0" borderId="0" xfId="0" applyNumberFormat="1" applyFont="1" applyFill="1" applyAlignment="1">
      <alignment vertical="center" wrapText="1"/>
    </xf>
    <xf numFmtId="9" fontId="11" fillId="0" borderId="0" xfId="0" applyNumberFormat="1"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49" fontId="8" fillId="0" borderId="0" xfId="0" applyNumberFormat="1" applyFont="1" applyFill="1" applyAlignment="1">
      <alignment horizontal="center" vertical="center" wrapText="1"/>
    </xf>
    <xf numFmtId="0" fontId="8" fillId="0" borderId="0" xfId="0" applyFont="1" applyFill="1" applyAlignment="1">
      <alignment horizontal="center" vertical="center" wrapText="1"/>
    </xf>
    <xf numFmtId="4" fontId="8" fillId="0" borderId="0" xfId="0" applyNumberFormat="1" applyFont="1" applyFill="1" applyAlignment="1">
      <alignment horizontal="center" vertical="center" wrapText="1"/>
    </xf>
    <xf numFmtId="9" fontId="8" fillId="0" borderId="0" xfId="0" applyNumberFormat="1" applyFont="1" applyFill="1" applyAlignment="1">
      <alignment horizontal="center" vertical="center" wrapText="1"/>
    </xf>
    <xf numFmtId="0" fontId="11" fillId="0" borderId="0" xfId="0" applyFont="1" applyFill="1" applyAlignment="1">
      <alignment vertical="center" wrapText="1"/>
    </xf>
    <xf numFmtId="4" fontId="11" fillId="0" borderId="0" xfId="0" applyNumberFormat="1" applyFont="1" applyFill="1" applyAlignment="1">
      <alignment vertical="center" wrapText="1"/>
    </xf>
    <xf numFmtId="9" fontId="8" fillId="0" borderId="1" xfId="0" applyNumberFormat="1" applyFont="1" applyFill="1" applyBorder="1" applyAlignment="1">
      <alignment horizontal="center" vertical="center" wrapText="1"/>
    </xf>
    <xf numFmtId="0" fontId="8" fillId="0" borderId="0" xfId="0" applyFont="1" applyFill="1" applyAlignment="1">
      <alignment vertical="center"/>
    </xf>
    <xf numFmtId="4" fontId="8" fillId="0" borderId="0" xfId="0" applyNumberFormat="1" applyFont="1" applyFill="1" applyAlignment="1">
      <alignment vertical="center" wrapText="1"/>
    </xf>
    <xf numFmtId="0" fontId="8" fillId="0" borderId="1" xfId="0" applyFont="1" applyFill="1" applyBorder="1" applyAlignment="1">
      <alignment vertical="center"/>
    </xf>
    <xf numFmtId="9" fontId="11" fillId="0" borderId="1" xfId="0" applyNumberFormat="1" applyFont="1" applyFill="1" applyBorder="1" applyAlignment="1">
      <alignment horizontal="center" vertical="center"/>
    </xf>
    <xf numFmtId="4" fontId="8" fillId="0" borderId="1" xfId="0" applyNumberFormat="1" applyFont="1" applyFill="1" applyBorder="1" applyAlignment="1">
      <alignment vertical="center"/>
    </xf>
    <xf numFmtId="4" fontId="8" fillId="0" borderId="0" xfId="0" applyNumberFormat="1" applyFont="1" applyFill="1" applyBorder="1" applyAlignment="1">
      <alignment horizontal="center" vertical="center" wrapText="1"/>
    </xf>
    <xf numFmtId="49" fontId="8" fillId="0" borderId="0" xfId="0" applyNumberFormat="1" applyFont="1" applyFill="1" applyBorder="1" applyAlignment="1">
      <alignment horizontal="center" vertical="center"/>
    </xf>
    <xf numFmtId="0" fontId="8" fillId="0" borderId="0" xfId="0" applyFont="1" applyFill="1" applyBorder="1" applyAlignment="1">
      <alignment vertical="center" wrapText="1"/>
    </xf>
    <xf numFmtId="4" fontId="8" fillId="0" borderId="0" xfId="1" applyNumberFormat="1" applyFont="1" applyFill="1" applyBorder="1" applyAlignment="1">
      <alignment horizontal="center" vertical="center"/>
    </xf>
    <xf numFmtId="0" fontId="8" fillId="0" borderId="0" xfId="0" applyFont="1" applyFill="1" applyBorder="1" applyAlignment="1">
      <alignment horizontal="center" vertical="center" wrapText="1"/>
    </xf>
    <xf numFmtId="0" fontId="8" fillId="0" borderId="0" xfId="0" applyFont="1" applyFill="1" applyAlignment="1">
      <alignment vertical="center" wrapText="1"/>
    </xf>
    <xf numFmtId="0" fontId="8" fillId="0" borderId="0" xfId="0" applyFont="1" applyFill="1" applyAlignment="1">
      <alignment horizontal="left" vertical="center" wrapText="1"/>
    </xf>
    <xf numFmtId="49"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4" fontId="8" fillId="0" borderId="1" xfId="0" applyNumberFormat="1" applyFont="1" applyFill="1" applyBorder="1" applyAlignment="1">
      <alignment horizontal="center" vertical="center" wrapText="1"/>
    </xf>
    <xf numFmtId="0" fontId="8" fillId="0" borderId="1" xfId="0" applyFont="1" applyFill="1" applyBorder="1" applyAlignment="1">
      <alignment vertical="center" wrapText="1"/>
    </xf>
    <xf numFmtId="4" fontId="11" fillId="0" borderId="1" xfId="1" applyNumberFormat="1" applyFont="1" applyFill="1" applyBorder="1" applyAlignment="1">
      <alignment horizontal="center" vertical="center" wrapText="1"/>
    </xf>
    <xf numFmtId="49" fontId="8" fillId="0" borderId="0" xfId="0" applyNumberFormat="1" applyFont="1" applyFill="1" applyBorder="1" applyAlignment="1">
      <alignment horizontal="center" vertical="center" wrapText="1"/>
    </xf>
    <xf numFmtId="9" fontId="8" fillId="0" borderId="0" xfId="0" applyNumberFormat="1" applyFont="1" applyFill="1" applyBorder="1" applyAlignment="1">
      <alignment horizontal="center" vertical="center" wrapText="1"/>
    </xf>
    <xf numFmtId="0" fontId="11" fillId="0" borderId="0" xfId="0" applyFont="1" applyFill="1" applyBorder="1" applyAlignment="1">
      <alignment vertical="center" wrapText="1"/>
    </xf>
    <xf numFmtId="4" fontId="11" fillId="0" borderId="0" xfId="0" applyNumberFormat="1" applyFont="1" applyFill="1" applyBorder="1" applyAlignment="1">
      <alignment horizontal="center" vertical="center" wrapText="1"/>
    </xf>
    <xf numFmtId="4" fontId="8"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49" fontId="11" fillId="0" borderId="0" xfId="0" applyNumberFormat="1"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0" xfId="0" applyFont="1" applyFill="1" applyBorder="1" applyAlignment="1">
      <alignment horizontal="right" vertical="center"/>
    </xf>
    <xf numFmtId="0" fontId="13" fillId="0" borderId="0" xfId="0" applyFont="1" applyFill="1" applyAlignment="1">
      <alignment horizontal="center" vertical="center" wrapText="1"/>
    </xf>
    <xf numFmtId="0" fontId="8" fillId="0" borderId="1" xfId="8" applyFont="1" applyFill="1" applyBorder="1" applyAlignment="1">
      <alignment horizontal="left" vertical="center" wrapText="1"/>
    </xf>
    <xf numFmtId="49" fontId="4" fillId="0" borderId="1" xfId="0" applyNumberFormat="1" applyFont="1" applyFill="1" applyBorder="1" applyAlignment="1">
      <alignment horizontal="center" vertical="center" wrapText="1"/>
    </xf>
    <xf numFmtId="4" fontId="8" fillId="0" borderId="1" xfId="0" applyNumberFormat="1" applyFont="1" applyFill="1" applyBorder="1" applyAlignment="1">
      <alignment vertical="center" wrapText="1"/>
    </xf>
    <xf numFmtId="0" fontId="8" fillId="0" borderId="1" xfId="4" applyFont="1" applyFill="1" applyBorder="1" applyAlignment="1">
      <alignment horizontal="left" vertical="center"/>
    </xf>
    <xf numFmtId="4" fontId="8" fillId="0" borderId="1" xfId="0" applyNumberFormat="1" applyFont="1" applyFill="1" applyBorder="1" applyAlignment="1">
      <alignment horizontal="left" vertical="center" wrapText="1"/>
    </xf>
    <xf numFmtId="0" fontId="11" fillId="0" borderId="1" xfId="0" applyFont="1" applyFill="1" applyBorder="1" applyAlignment="1">
      <alignment vertical="center" wrapText="1"/>
    </xf>
    <xf numFmtId="0" fontId="11" fillId="0" borderId="0" xfId="0" applyFont="1" applyFill="1" applyBorder="1" applyAlignment="1">
      <alignment horizontal="center" vertical="center" wrapText="1"/>
    </xf>
    <xf numFmtId="0" fontId="5" fillId="0" borderId="0" xfId="0" applyFont="1" applyFill="1" applyAlignment="1">
      <alignment horizontal="right" vertical="center" wrapText="1"/>
    </xf>
    <xf numFmtId="0" fontId="8" fillId="0" borderId="0" xfId="0" applyFont="1" applyFill="1" applyBorder="1" applyAlignment="1">
      <alignment horizontal="center" vertical="center"/>
    </xf>
    <xf numFmtId="9" fontId="8" fillId="0" borderId="4" xfId="0" applyNumberFormat="1" applyFont="1" applyFill="1" applyBorder="1" applyAlignment="1">
      <alignment horizontal="center" vertical="center" wrapText="1"/>
    </xf>
    <xf numFmtId="9" fontId="11" fillId="0" borderId="4" xfId="0" applyNumberFormat="1" applyFont="1" applyFill="1" applyBorder="1" applyAlignment="1">
      <alignment horizontal="center" vertical="center" wrapText="1"/>
    </xf>
    <xf numFmtId="9" fontId="8" fillId="0" borderId="4" xfId="2" applyFont="1" applyFill="1" applyBorder="1" applyAlignment="1">
      <alignment horizontal="center" vertical="center" wrapText="1"/>
    </xf>
    <xf numFmtId="9" fontId="8" fillId="0" borderId="4" xfId="2" applyNumberFormat="1" applyFont="1" applyFill="1" applyBorder="1" applyAlignment="1">
      <alignment horizontal="center" vertical="center"/>
    </xf>
    <xf numFmtId="9" fontId="8" fillId="0" borderId="4" xfId="2" applyFont="1" applyFill="1" applyBorder="1" applyAlignment="1">
      <alignment horizontal="center" vertical="center"/>
    </xf>
    <xf numFmtId="4" fontId="8" fillId="0" borderId="4" xfId="0" applyNumberFormat="1" applyFont="1" applyFill="1" applyBorder="1" applyAlignment="1">
      <alignment horizontal="center" vertical="center" wrapText="1"/>
    </xf>
    <xf numFmtId="9" fontId="11" fillId="0" borderId="4" xfId="2" applyNumberFormat="1" applyFont="1" applyFill="1" applyBorder="1" applyAlignment="1">
      <alignment horizontal="center" vertical="center" wrapText="1"/>
    </xf>
    <xf numFmtId="9" fontId="8" fillId="0" borderId="4" xfId="2" applyNumberFormat="1" applyFont="1" applyFill="1" applyBorder="1" applyAlignment="1">
      <alignment horizontal="center" vertical="center" wrapText="1"/>
    </xf>
    <xf numFmtId="0" fontId="8" fillId="0" borderId="0" xfId="0" applyFont="1" applyFill="1" applyBorder="1" applyAlignment="1">
      <alignment horizontal="left" vertical="center" wrapText="1"/>
    </xf>
    <xf numFmtId="49"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4" fontId="11" fillId="0" borderId="1" xfId="0" applyNumberFormat="1" applyFont="1" applyFill="1" applyBorder="1" applyAlignment="1">
      <alignment horizontal="center" vertical="center" wrapText="1"/>
    </xf>
    <xf numFmtId="0" fontId="11"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11" fillId="0" borderId="0" xfId="0" applyFont="1" applyFill="1" applyBorder="1" applyAlignment="1">
      <alignment horizontal="left" vertical="center" wrapText="1"/>
    </xf>
    <xf numFmtId="49"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4" fontId="11" fillId="0" borderId="1" xfId="0" applyNumberFormat="1" applyFont="1" applyFill="1" applyBorder="1" applyAlignment="1">
      <alignment horizontal="center" vertical="center" wrapText="1"/>
    </xf>
    <xf numFmtId="0" fontId="11"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9" fontId="11" fillId="0" borderId="0" xfId="0" applyNumberFormat="1" applyFont="1" applyFill="1" applyAlignment="1">
      <alignment vertical="center" wrapText="1"/>
    </xf>
    <xf numFmtId="4" fontId="15" fillId="0" borderId="1" xfId="0" applyNumberFormat="1" applyFont="1" applyFill="1" applyBorder="1" applyAlignment="1">
      <alignment horizontal="center" vertical="center" wrapText="1"/>
    </xf>
    <xf numFmtId="9" fontId="15"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4" fontId="8" fillId="0" borderId="1" xfId="9" applyNumberFormat="1" applyFont="1" applyFill="1" applyBorder="1" applyAlignment="1">
      <alignment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49" fontId="4" fillId="0" borderId="3" xfId="0" applyNumberFormat="1" applyFont="1" applyFill="1" applyBorder="1" applyAlignment="1">
      <alignment horizontal="left" vertical="top" wrapText="1"/>
    </xf>
    <xf numFmtId="49" fontId="4" fillId="0" borderId="0" xfId="0" applyNumberFormat="1" applyFont="1" applyFill="1" applyBorder="1" applyAlignment="1">
      <alignment horizontal="left" vertical="center" wrapText="1"/>
    </xf>
    <xf numFmtId="49" fontId="4" fillId="0" borderId="1" xfId="0" applyNumberFormat="1" applyFont="1" applyFill="1" applyBorder="1" applyAlignment="1">
      <alignment horizontal="left" vertical="center" wrapText="1"/>
    </xf>
    <xf numFmtId="49" fontId="11" fillId="0" borderId="1" xfId="0" applyNumberFormat="1" applyFont="1" applyFill="1" applyBorder="1" applyAlignment="1">
      <alignment horizontal="center" vertical="center" wrapText="1"/>
    </xf>
    <xf numFmtId="4" fontId="11" fillId="0" borderId="1" xfId="0" applyNumberFormat="1" applyFont="1" applyFill="1" applyBorder="1" applyAlignment="1">
      <alignment horizontal="center" vertical="center" wrapText="1"/>
    </xf>
    <xf numFmtId="0" fontId="5" fillId="0" borderId="0" xfId="0" applyFont="1" applyFill="1" applyAlignment="1">
      <alignment horizontal="right" vertical="center"/>
    </xf>
    <xf numFmtId="0" fontId="5" fillId="0" borderId="0" xfId="0" applyFont="1" applyFill="1" applyAlignment="1">
      <alignment horizontal="right" wrapText="1"/>
    </xf>
    <xf numFmtId="0" fontId="5" fillId="0" borderId="0" xfId="0" applyFont="1" applyFill="1" applyBorder="1" applyAlignment="1">
      <alignment horizontal="center" vertical="center"/>
    </xf>
    <xf numFmtId="0" fontId="5" fillId="0" borderId="0" xfId="0" applyFont="1" applyFill="1" applyAlignment="1">
      <alignment horizontal="center" vertical="center"/>
    </xf>
    <xf numFmtId="0" fontId="6" fillId="0" borderId="0" xfId="0" applyFont="1" applyFill="1" applyAlignment="1">
      <alignment horizontal="center" vertical="center" wrapText="1"/>
    </xf>
    <xf numFmtId="0" fontId="8" fillId="0" borderId="0" xfId="0" applyFont="1" applyFill="1" applyAlignment="1">
      <alignment horizontal="center" vertical="center"/>
    </xf>
    <xf numFmtId="0" fontId="4" fillId="0" borderId="4" xfId="0" applyFont="1" applyFill="1" applyBorder="1" applyAlignment="1">
      <alignment horizontal="left" vertical="center" wrapText="1"/>
    </xf>
    <xf numFmtId="0" fontId="4" fillId="0" borderId="2"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2"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4" fillId="0" borderId="1" xfId="0" applyFont="1" applyFill="1" applyBorder="1" applyAlignment="1">
      <alignment horizontal="left" vertical="center"/>
    </xf>
    <xf numFmtId="0" fontId="4" fillId="0" borderId="4" xfId="0" applyFont="1" applyFill="1" applyBorder="1" applyAlignment="1">
      <alignment horizontal="left" vertical="center"/>
    </xf>
  </cellXfs>
  <cellStyles count="13">
    <cellStyle name="Comma" xfId="1" builtinId="3"/>
    <cellStyle name="Currency" xfId="9" builtinId="4"/>
    <cellStyle name="Normal" xfId="0" builtinId="0"/>
    <cellStyle name="Percent" xfId="2" builtinId="5"/>
    <cellStyle name="Обычный 2" xfId="5" xr:uid="{00000000-0005-0000-0000-000002000000}"/>
    <cellStyle name="Обычный 3" xfId="6" xr:uid="{00000000-0005-0000-0000-000003000000}"/>
    <cellStyle name="Обычный 6" xfId="4" xr:uid="{00000000-0005-0000-0000-000004000000}"/>
    <cellStyle name="Обычный_Лист1" xfId="8" xr:uid="{00000000-0005-0000-0000-000005000000}"/>
    <cellStyle name="Процентный 2" xfId="10" xr:uid="{00000000-0005-0000-0000-000007000000}"/>
    <cellStyle name="Финансовый 2" xfId="3" xr:uid="{00000000-0005-0000-0000-000009000000}"/>
    <cellStyle name="Финансовый 3" xfId="7" xr:uid="{00000000-0005-0000-0000-00000A000000}"/>
    <cellStyle name="Финансовый 4" xfId="11" xr:uid="{00000000-0005-0000-0000-00000B000000}"/>
    <cellStyle name="Финансовый 5" xfId="12" xr:uid="{00000000-0005-0000-0000-00000C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1686"/>
  <sheetViews>
    <sheetView tabSelected="1" zoomScaleNormal="100" zoomScaleSheetLayoutView="120" workbookViewId="0"/>
  </sheetViews>
  <sheetFormatPr defaultColWidth="9.140625" defaultRowHeight="12.75" x14ac:dyDescent="0.25"/>
  <cols>
    <col min="1" max="1" width="7.5703125" style="18" customWidth="1"/>
    <col min="2" max="2" width="65.7109375" style="36" customWidth="1"/>
    <col min="3" max="3" width="14.7109375" style="19" customWidth="1"/>
    <col min="4" max="5" width="14.7109375" style="20" customWidth="1"/>
    <col min="6" max="6" width="14.7109375" style="21" customWidth="1"/>
    <col min="7" max="10" width="14.7109375" style="19" customWidth="1"/>
    <col min="11" max="16384" width="9.140625" style="35"/>
  </cols>
  <sheetData>
    <row r="1" spans="1:10" ht="15" x14ac:dyDescent="0.25">
      <c r="A1" s="31"/>
      <c r="B1" s="32"/>
      <c r="C1" s="60"/>
      <c r="D1" s="33"/>
      <c r="E1" s="100"/>
      <c r="F1" s="100"/>
      <c r="G1" s="50"/>
      <c r="H1" s="50"/>
      <c r="I1" s="95" t="s">
        <v>1649</v>
      </c>
      <c r="J1" s="95"/>
    </row>
    <row r="2" spans="1:10" ht="15" customHeight="1" x14ac:dyDescent="0.25">
      <c r="G2" s="96" t="s">
        <v>1650</v>
      </c>
      <c r="H2" s="96"/>
      <c r="I2" s="96"/>
      <c r="J2" s="96"/>
    </row>
    <row r="3" spans="1:10" ht="15" x14ac:dyDescent="0.25">
      <c r="G3" s="59"/>
      <c r="H3" s="59"/>
      <c r="I3" s="59"/>
      <c r="J3" s="59"/>
    </row>
    <row r="4" spans="1:10" ht="15" x14ac:dyDescent="0.25">
      <c r="G4" s="51"/>
      <c r="H4" s="49"/>
      <c r="I4" s="49"/>
      <c r="J4" s="49"/>
    </row>
    <row r="5" spans="1:10" ht="15" x14ac:dyDescent="0.25">
      <c r="G5" s="97" t="s">
        <v>341</v>
      </c>
      <c r="H5" s="97"/>
      <c r="I5" s="97"/>
      <c r="J5" s="97"/>
    </row>
    <row r="6" spans="1:10" ht="15" x14ac:dyDescent="0.25">
      <c r="G6" s="98" t="s">
        <v>1504</v>
      </c>
      <c r="H6" s="98"/>
      <c r="I6" s="98"/>
      <c r="J6" s="98"/>
    </row>
    <row r="7" spans="1:10" ht="15" x14ac:dyDescent="0.25">
      <c r="G7" s="49"/>
      <c r="H7" s="49"/>
      <c r="I7" s="49"/>
      <c r="J7" s="50"/>
    </row>
    <row r="8" spans="1:10" ht="15" x14ac:dyDescent="0.25">
      <c r="G8" s="98" t="s">
        <v>1505</v>
      </c>
      <c r="H8" s="98"/>
      <c r="I8" s="98"/>
      <c r="J8" s="98"/>
    </row>
    <row r="9" spans="1:10" x14ac:dyDescent="0.25">
      <c r="G9" s="35"/>
      <c r="I9" s="35"/>
    </row>
    <row r="11" spans="1:10" ht="18.75" customHeight="1" x14ac:dyDescent="0.25">
      <c r="A11" s="99" t="s">
        <v>1034</v>
      </c>
      <c r="B11" s="99"/>
      <c r="C11" s="99"/>
      <c r="D11" s="99"/>
      <c r="E11" s="99"/>
      <c r="F11" s="99"/>
      <c r="G11" s="99"/>
      <c r="H11" s="99"/>
      <c r="I11" s="99"/>
      <c r="J11" s="99"/>
    </row>
    <row r="12" spans="1:10" x14ac:dyDescent="0.25">
      <c r="B12" s="22"/>
      <c r="C12" s="22"/>
      <c r="D12" s="23"/>
      <c r="E12" s="23"/>
      <c r="F12" s="81"/>
      <c r="G12" s="22"/>
      <c r="H12" s="22"/>
      <c r="I12" s="22"/>
      <c r="J12" s="22"/>
    </row>
    <row r="13" spans="1:10" ht="15.75" customHeight="1" x14ac:dyDescent="0.25">
      <c r="A13" s="76" t="s">
        <v>30</v>
      </c>
      <c r="B13" s="88" t="s">
        <v>1253</v>
      </c>
      <c r="C13" s="88"/>
      <c r="D13" s="88"/>
      <c r="E13" s="88"/>
      <c r="F13" s="88"/>
      <c r="G13" s="88"/>
      <c r="H13" s="88"/>
      <c r="I13" s="88"/>
      <c r="J13" s="88"/>
    </row>
    <row r="14" spans="1:10" x14ac:dyDescent="0.25">
      <c r="A14" s="93" t="s">
        <v>0</v>
      </c>
      <c r="B14" s="86" t="s">
        <v>46</v>
      </c>
      <c r="C14" s="86" t="s">
        <v>27</v>
      </c>
      <c r="D14" s="86" t="s">
        <v>1</v>
      </c>
      <c r="E14" s="86"/>
      <c r="F14" s="86"/>
      <c r="G14" s="86" t="s">
        <v>234</v>
      </c>
      <c r="H14" s="86"/>
      <c r="I14" s="86"/>
      <c r="J14" s="86" t="s">
        <v>235</v>
      </c>
    </row>
    <row r="15" spans="1:10" ht="36" x14ac:dyDescent="0.25">
      <c r="A15" s="93"/>
      <c r="B15" s="86"/>
      <c r="C15" s="86"/>
      <c r="D15" s="82" t="s">
        <v>1651</v>
      </c>
      <c r="E15" s="82" t="s">
        <v>1652</v>
      </c>
      <c r="F15" s="83" t="s">
        <v>1653</v>
      </c>
      <c r="G15" s="84" t="s">
        <v>1651</v>
      </c>
      <c r="H15" s="84" t="s">
        <v>1652</v>
      </c>
      <c r="I15" s="84" t="s">
        <v>1654</v>
      </c>
      <c r="J15" s="86"/>
    </row>
    <row r="16" spans="1:10" ht="12.75" customHeight="1" x14ac:dyDescent="0.25">
      <c r="A16" s="76" t="s">
        <v>33</v>
      </c>
      <c r="B16" s="87" t="s">
        <v>1012</v>
      </c>
      <c r="C16" s="87"/>
      <c r="D16" s="87"/>
      <c r="E16" s="87"/>
      <c r="F16" s="87"/>
      <c r="G16" s="87"/>
      <c r="H16" s="87"/>
      <c r="I16" s="87"/>
      <c r="J16" s="87"/>
    </row>
    <row r="17" spans="1:10" ht="25.5" x14ac:dyDescent="0.25">
      <c r="A17" s="37" t="s">
        <v>40</v>
      </c>
      <c r="B17" s="80" t="s">
        <v>1655</v>
      </c>
      <c r="C17" s="38" t="s">
        <v>907</v>
      </c>
      <c r="D17" s="3">
        <v>57133</v>
      </c>
      <c r="E17" s="3">
        <v>84957</v>
      </c>
      <c r="F17" s="3">
        <v>114251</v>
      </c>
      <c r="G17" s="39">
        <f>ROUND(D17*$J17/(100%+$J17),2)</f>
        <v>9522.17</v>
      </c>
      <c r="H17" s="39">
        <f t="shared" ref="H17:I19" si="0">ROUND(E17*$J17/(100%+$J17),2)</f>
        <v>14159.5</v>
      </c>
      <c r="I17" s="39">
        <f t="shared" si="0"/>
        <v>19041.830000000002</v>
      </c>
      <c r="J17" s="24">
        <v>0.2</v>
      </c>
    </row>
    <row r="18" spans="1:10" ht="38.25" x14ac:dyDescent="0.25">
      <c r="A18" s="37" t="s">
        <v>346</v>
      </c>
      <c r="B18" s="80" t="s">
        <v>1656</v>
      </c>
      <c r="C18" s="38" t="s">
        <v>907</v>
      </c>
      <c r="D18" s="3">
        <v>178687</v>
      </c>
      <c r="E18" s="3">
        <v>205057</v>
      </c>
      <c r="F18" s="3">
        <v>278293</v>
      </c>
      <c r="G18" s="39">
        <f t="shared" ref="G18:G20" si="1">ROUND(D18*$J18/(100%+$J18),2)</f>
        <v>29781.17</v>
      </c>
      <c r="H18" s="39">
        <f t="shared" si="0"/>
        <v>34176.17</v>
      </c>
      <c r="I18" s="39">
        <f t="shared" si="0"/>
        <v>46382.17</v>
      </c>
      <c r="J18" s="24">
        <v>0.2</v>
      </c>
    </row>
    <row r="19" spans="1:10" ht="114.75" customHeight="1" x14ac:dyDescent="0.25">
      <c r="A19" s="37" t="s">
        <v>347</v>
      </c>
      <c r="B19" s="80" t="s">
        <v>1657</v>
      </c>
      <c r="C19" s="38" t="s">
        <v>907</v>
      </c>
      <c r="D19" s="3">
        <v>352769</v>
      </c>
      <c r="E19" s="3">
        <v>379139</v>
      </c>
      <c r="F19" s="3">
        <v>452375</v>
      </c>
      <c r="G19" s="39">
        <f t="shared" si="1"/>
        <v>58794.83</v>
      </c>
      <c r="H19" s="39">
        <f t="shared" si="0"/>
        <v>63189.83</v>
      </c>
      <c r="I19" s="39">
        <f t="shared" si="0"/>
        <v>75395.83</v>
      </c>
      <c r="J19" s="24">
        <v>0.2</v>
      </c>
    </row>
    <row r="20" spans="1:10" ht="38.25" x14ac:dyDescent="0.25">
      <c r="A20" s="37" t="s">
        <v>348</v>
      </c>
      <c r="B20" s="80" t="s">
        <v>1252</v>
      </c>
      <c r="C20" s="38" t="s">
        <v>907</v>
      </c>
      <c r="D20" s="3">
        <v>174082</v>
      </c>
      <c r="E20" s="39"/>
      <c r="F20" s="39"/>
      <c r="G20" s="39">
        <f t="shared" si="1"/>
        <v>29013.67</v>
      </c>
      <c r="H20" s="39"/>
      <c r="I20" s="39"/>
      <c r="J20" s="24">
        <v>0.2</v>
      </c>
    </row>
    <row r="21" spans="1:10" ht="12.75" customHeight="1" x14ac:dyDescent="0.25">
      <c r="A21" s="76" t="s">
        <v>34</v>
      </c>
      <c r="B21" s="87" t="s">
        <v>1013</v>
      </c>
      <c r="C21" s="87"/>
      <c r="D21" s="87"/>
      <c r="E21" s="87"/>
      <c r="F21" s="87"/>
      <c r="G21" s="87"/>
      <c r="H21" s="87"/>
      <c r="I21" s="87"/>
      <c r="J21" s="87"/>
    </row>
    <row r="22" spans="1:10" ht="25.5" x14ac:dyDescent="0.25">
      <c r="A22" s="37" t="s">
        <v>39</v>
      </c>
      <c r="B22" s="80" t="s">
        <v>1655</v>
      </c>
      <c r="C22" s="38" t="s">
        <v>907</v>
      </c>
      <c r="D22" s="39">
        <v>64449</v>
      </c>
      <c r="E22" s="39">
        <v>95212</v>
      </c>
      <c r="F22" s="39">
        <v>127430</v>
      </c>
      <c r="G22" s="39">
        <f t="shared" ref="G22:I25" si="2">ROUND(D22*$J22/(100%+$J22),2)</f>
        <v>10741.5</v>
      </c>
      <c r="H22" s="39">
        <f t="shared" si="2"/>
        <v>15868.67</v>
      </c>
      <c r="I22" s="39">
        <f t="shared" si="2"/>
        <v>21238.33</v>
      </c>
      <c r="J22" s="24">
        <v>0.2</v>
      </c>
    </row>
    <row r="23" spans="1:10" ht="38.25" x14ac:dyDescent="0.25">
      <c r="A23" s="37" t="s">
        <v>41</v>
      </c>
      <c r="B23" s="80" t="s">
        <v>1658</v>
      </c>
      <c r="C23" s="38" t="s">
        <v>907</v>
      </c>
      <c r="D23" s="39">
        <v>203588</v>
      </c>
      <c r="E23" s="39">
        <v>310509</v>
      </c>
      <c r="F23" s="39">
        <v>414493</v>
      </c>
      <c r="G23" s="39">
        <f t="shared" si="2"/>
        <v>33931.33</v>
      </c>
      <c r="H23" s="39">
        <f t="shared" si="2"/>
        <v>51751.5</v>
      </c>
      <c r="I23" s="39">
        <f t="shared" si="2"/>
        <v>69082.17</v>
      </c>
      <c r="J23" s="24">
        <v>0.2</v>
      </c>
    </row>
    <row r="24" spans="1:10" ht="89.25" x14ac:dyDescent="0.25">
      <c r="A24" s="37" t="s">
        <v>42</v>
      </c>
      <c r="B24" s="80" t="s">
        <v>1659</v>
      </c>
      <c r="C24" s="38" t="s">
        <v>907</v>
      </c>
      <c r="D24" s="39">
        <v>377670</v>
      </c>
      <c r="E24" s="39">
        <v>484591</v>
      </c>
      <c r="F24" s="39">
        <v>588575</v>
      </c>
      <c r="G24" s="39">
        <f t="shared" si="2"/>
        <v>62945</v>
      </c>
      <c r="H24" s="39">
        <f t="shared" si="2"/>
        <v>80765.17</v>
      </c>
      <c r="I24" s="39">
        <f t="shared" si="2"/>
        <v>98095.83</v>
      </c>
      <c r="J24" s="24">
        <v>0.2</v>
      </c>
    </row>
    <row r="25" spans="1:10" ht="38.25" x14ac:dyDescent="0.25">
      <c r="A25" s="37" t="s">
        <v>349</v>
      </c>
      <c r="B25" s="80" t="s">
        <v>1272</v>
      </c>
      <c r="C25" s="38" t="s">
        <v>907</v>
      </c>
      <c r="D25" s="3">
        <v>174082</v>
      </c>
      <c r="E25" s="39"/>
      <c r="F25" s="39"/>
      <c r="G25" s="39">
        <f t="shared" si="2"/>
        <v>29013.67</v>
      </c>
      <c r="H25" s="39"/>
      <c r="I25" s="39"/>
      <c r="J25" s="24">
        <v>0.2</v>
      </c>
    </row>
    <row r="26" spans="1:10" ht="12.75" customHeight="1" x14ac:dyDescent="0.25">
      <c r="A26" s="76" t="s">
        <v>35</v>
      </c>
      <c r="B26" s="87" t="s">
        <v>1014</v>
      </c>
      <c r="C26" s="87"/>
      <c r="D26" s="87"/>
      <c r="E26" s="87"/>
      <c r="F26" s="87"/>
      <c r="G26" s="87"/>
      <c r="H26" s="87"/>
      <c r="I26" s="87"/>
      <c r="J26" s="87"/>
    </row>
    <row r="27" spans="1:10" ht="25.5" x14ac:dyDescent="0.25">
      <c r="A27" s="37" t="s">
        <v>43</v>
      </c>
      <c r="B27" s="80" t="s">
        <v>1655</v>
      </c>
      <c r="C27" s="38" t="s">
        <v>907</v>
      </c>
      <c r="D27" s="39">
        <v>70311</v>
      </c>
      <c r="E27" s="39">
        <v>106921</v>
      </c>
      <c r="F27" s="39">
        <v>142076</v>
      </c>
      <c r="G27" s="39">
        <f t="shared" ref="G27:I30" si="3">ROUND(D27*$J27/(100%+$J27),2)</f>
        <v>11718.5</v>
      </c>
      <c r="H27" s="39">
        <f t="shared" si="3"/>
        <v>17820.169999999998</v>
      </c>
      <c r="I27" s="39">
        <f t="shared" si="3"/>
        <v>23679.33</v>
      </c>
      <c r="J27" s="24">
        <v>0.2</v>
      </c>
    </row>
    <row r="28" spans="1:10" ht="38.25" x14ac:dyDescent="0.25">
      <c r="A28" s="37" t="s">
        <v>44</v>
      </c>
      <c r="B28" s="80" t="s">
        <v>1658</v>
      </c>
      <c r="C28" s="38" t="s">
        <v>907</v>
      </c>
      <c r="D28" s="39">
        <v>269491</v>
      </c>
      <c r="E28" s="39">
        <v>415962</v>
      </c>
      <c r="F28" s="39">
        <v>550707</v>
      </c>
      <c r="G28" s="39">
        <f t="shared" si="3"/>
        <v>44915.17</v>
      </c>
      <c r="H28" s="39">
        <f t="shared" si="3"/>
        <v>69327</v>
      </c>
      <c r="I28" s="39">
        <f t="shared" si="3"/>
        <v>91784.5</v>
      </c>
      <c r="J28" s="24">
        <v>0.2</v>
      </c>
    </row>
    <row r="29" spans="1:10" ht="89.25" x14ac:dyDescent="0.25">
      <c r="A29" s="37" t="s">
        <v>45</v>
      </c>
      <c r="B29" s="80" t="s">
        <v>1660</v>
      </c>
      <c r="C29" s="38" t="s">
        <v>907</v>
      </c>
      <c r="D29" s="39">
        <v>443573</v>
      </c>
      <c r="E29" s="39">
        <v>590044</v>
      </c>
      <c r="F29" s="39">
        <v>724789</v>
      </c>
      <c r="G29" s="39">
        <f t="shared" si="3"/>
        <v>73928.83</v>
      </c>
      <c r="H29" s="39">
        <f t="shared" si="3"/>
        <v>98340.67</v>
      </c>
      <c r="I29" s="39">
        <f t="shared" si="3"/>
        <v>120798.17</v>
      </c>
      <c r="J29" s="24">
        <v>0.2</v>
      </c>
    </row>
    <row r="30" spans="1:10" ht="38.25" x14ac:dyDescent="0.25">
      <c r="A30" s="37" t="s">
        <v>360</v>
      </c>
      <c r="B30" s="80" t="s">
        <v>1252</v>
      </c>
      <c r="C30" s="38" t="s">
        <v>907</v>
      </c>
      <c r="D30" s="3">
        <v>174082</v>
      </c>
      <c r="E30" s="39"/>
      <c r="F30" s="39"/>
      <c r="G30" s="39">
        <f t="shared" si="3"/>
        <v>29013.67</v>
      </c>
      <c r="H30" s="39"/>
      <c r="I30" s="39"/>
      <c r="J30" s="24">
        <v>0.2</v>
      </c>
    </row>
    <row r="31" spans="1:10" s="22" customFormat="1" x14ac:dyDescent="0.25">
      <c r="A31" s="76" t="s">
        <v>0</v>
      </c>
      <c r="B31" s="79" t="s">
        <v>2</v>
      </c>
      <c r="C31" s="77" t="s">
        <v>27</v>
      </c>
      <c r="D31" s="78" t="s">
        <v>1</v>
      </c>
      <c r="E31" s="78" t="s">
        <v>234</v>
      </c>
      <c r="F31" s="78" t="s">
        <v>235</v>
      </c>
      <c r="G31" s="78"/>
      <c r="H31" s="78"/>
      <c r="I31" s="78"/>
      <c r="J31" s="17"/>
    </row>
    <row r="32" spans="1:10" ht="25.5" x14ac:dyDescent="0.25">
      <c r="A32" s="37" t="s">
        <v>310</v>
      </c>
      <c r="B32" s="80" t="s">
        <v>1123</v>
      </c>
      <c r="C32" s="38" t="s">
        <v>907</v>
      </c>
      <c r="D32" s="39" t="s">
        <v>10</v>
      </c>
      <c r="E32" s="54"/>
      <c r="F32" s="24">
        <v>0.2</v>
      </c>
      <c r="G32" s="39"/>
      <c r="H32" s="54"/>
      <c r="I32" s="54"/>
      <c r="J32" s="24"/>
    </row>
    <row r="33" spans="1:10" ht="51" x14ac:dyDescent="0.25">
      <c r="A33" s="37" t="s">
        <v>311</v>
      </c>
      <c r="B33" s="40" t="s">
        <v>1116</v>
      </c>
      <c r="C33" s="38" t="s">
        <v>907</v>
      </c>
      <c r="D33" s="39" t="s">
        <v>10</v>
      </c>
      <c r="E33" s="85"/>
      <c r="F33" s="24" t="s">
        <v>839</v>
      </c>
      <c r="G33" s="47"/>
      <c r="H33" s="27"/>
      <c r="I33" s="27"/>
      <c r="J33" s="24"/>
    </row>
    <row r="34" spans="1:10" ht="38.25" x14ac:dyDescent="0.25">
      <c r="A34" s="37" t="s">
        <v>350</v>
      </c>
      <c r="B34" s="40" t="s">
        <v>944</v>
      </c>
      <c r="C34" s="2" t="s">
        <v>901</v>
      </c>
      <c r="D34" s="3">
        <v>72075</v>
      </c>
      <c r="E34" s="39">
        <v>12012.5</v>
      </c>
      <c r="F34" s="24">
        <v>0.2</v>
      </c>
      <c r="G34" s="39"/>
      <c r="H34" s="54"/>
      <c r="I34" s="54"/>
      <c r="J34" s="24"/>
    </row>
    <row r="35" spans="1:10" ht="38.25" x14ac:dyDescent="0.25">
      <c r="A35" s="37" t="s">
        <v>351</v>
      </c>
      <c r="B35" s="40" t="s">
        <v>945</v>
      </c>
      <c r="C35" s="2" t="s">
        <v>901</v>
      </c>
      <c r="D35" s="3">
        <v>259470</v>
      </c>
      <c r="E35" s="39">
        <v>43245</v>
      </c>
      <c r="F35" s="24">
        <v>0.2</v>
      </c>
      <c r="G35" s="39"/>
      <c r="H35" s="54"/>
      <c r="I35" s="54"/>
      <c r="J35" s="24"/>
    </row>
    <row r="36" spans="1:10" ht="51" x14ac:dyDescent="0.25">
      <c r="A36" s="37" t="s">
        <v>1515</v>
      </c>
      <c r="B36" s="80" t="s">
        <v>1516</v>
      </c>
      <c r="C36" s="38" t="s">
        <v>907</v>
      </c>
      <c r="D36" s="39" t="s">
        <v>10</v>
      </c>
      <c r="E36" s="39"/>
      <c r="F36" s="24">
        <v>0.2</v>
      </c>
      <c r="G36" s="39"/>
      <c r="H36" s="39"/>
      <c r="I36" s="39"/>
      <c r="J36" s="24"/>
    </row>
    <row r="37" spans="1:10" ht="134.25" customHeight="1" x14ac:dyDescent="0.25">
      <c r="A37" s="92" t="s">
        <v>1661</v>
      </c>
      <c r="B37" s="92"/>
      <c r="C37" s="92"/>
      <c r="D37" s="92"/>
      <c r="E37" s="92"/>
      <c r="F37" s="92"/>
      <c r="G37" s="92"/>
      <c r="H37" s="92"/>
      <c r="I37" s="92"/>
      <c r="J37" s="92"/>
    </row>
    <row r="38" spans="1:10" s="1" customFormat="1" ht="15.75" customHeight="1" x14ac:dyDescent="0.25">
      <c r="A38" s="53" t="s">
        <v>31</v>
      </c>
      <c r="B38" s="88" t="s">
        <v>1500</v>
      </c>
      <c r="C38" s="89"/>
      <c r="D38" s="89"/>
      <c r="E38" s="89"/>
      <c r="F38" s="89"/>
      <c r="G38" s="89"/>
      <c r="H38" s="89"/>
      <c r="I38" s="89"/>
      <c r="J38" s="89"/>
    </row>
    <row r="39" spans="1:10" ht="12.75" customHeight="1" x14ac:dyDescent="0.25">
      <c r="A39" s="93" t="s">
        <v>0</v>
      </c>
      <c r="B39" s="86" t="s">
        <v>46</v>
      </c>
      <c r="C39" s="86" t="s">
        <v>27</v>
      </c>
      <c r="D39" s="94" t="s">
        <v>1662</v>
      </c>
      <c r="E39" s="94"/>
      <c r="F39" s="94"/>
      <c r="G39" s="94" t="s">
        <v>234</v>
      </c>
      <c r="H39" s="94"/>
      <c r="I39" s="94"/>
      <c r="J39" s="86" t="s">
        <v>235</v>
      </c>
    </row>
    <row r="40" spans="1:10" ht="72" x14ac:dyDescent="0.25">
      <c r="A40" s="93"/>
      <c r="B40" s="86"/>
      <c r="C40" s="86"/>
      <c r="D40" s="82" t="s">
        <v>1663</v>
      </c>
      <c r="E40" s="82" t="s">
        <v>1664</v>
      </c>
      <c r="F40" s="83" t="s">
        <v>1665</v>
      </c>
      <c r="G40" s="82" t="s">
        <v>1663</v>
      </c>
      <c r="H40" s="82" t="s">
        <v>1666</v>
      </c>
      <c r="I40" s="82" t="s">
        <v>1665</v>
      </c>
      <c r="J40" s="86"/>
    </row>
    <row r="41" spans="1:10" x14ac:dyDescent="0.25">
      <c r="A41" s="76" t="s">
        <v>36</v>
      </c>
      <c r="B41" s="87" t="s">
        <v>1015</v>
      </c>
      <c r="C41" s="87"/>
      <c r="D41" s="87"/>
      <c r="E41" s="87"/>
      <c r="F41" s="87"/>
      <c r="G41" s="87"/>
      <c r="H41" s="87"/>
      <c r="I41" s="87"/>
      <c r="J41" s="87"/>
    </row>
    <row r="42" spans="1:10" ht="25.5" x14ac:dyDescent="0.25">
      <c r="A42" s="37" t="s">
        <v>48</v>
      </c>
      <c r="B42" s="80" t="s">
        <v>1667</v>
      </c>
      <c r="C42" s="38" t="s">
        <v>907</v>
      </c>
      <c r="D42" s="39">
        <v>38093</v>
      </c>
      <c r="E42" s="39">
        <v>41018</v>
      </c>
      <c r="F42" s="39">
        <v>29293</v>
      </c>
      <c r="G42" s="39">
        <f t="shared" ref="G42:I44" si="4">ROUND(D42*$J42/(100%+$J42),2)</f>
        <v>6348.83</v>
      </c>
      <c r="H42" s="39">
        <f t="shared" si="4"/>
        <v>6836.33</v>
      </c>
      <c r="I42" s="39">
        <f t="shared" si="4"/>
        <v>4882.17</v>
      </c>
      <c r="J42" s="24">
        <v>0.2</v>
      </c>
    </row>
    <row r="43" spans="1:10" ht="25.5" x14ac:dyDescent="0.25">
      <c r="A43" s="37" t="s">
        <v>361</v>
      </c>
      <c r="B43" s="80" t="s">
        <v>1668</v>
      </c>
      <c r="C43" s="38" t="s">
        <v>907</v>
      </c>
      <c r="D43" s="39">
        <v>42485</v>
      </c>
      <c r="E43" s="39">
        <v>62980</v>
      </c>
      <c r="F43" s="39">
        <v>32231</v>
      </c>
      <c r="G43" s="39">
        <f t="shared" si="4"/>
        <v>7080.83</v>
      </c>
      <c r="H43" s="39">
        <f t="shared" si="4"/>
        <v>10496.67</v>
      </c>
      <c r="I43" s="39">
        <f t="shared" si="4"/>
        <v>5371.83</v>
      </c>
      <c r="J43" s="24">
        <v>0.2</v>
      </c>
    </row>
    <row r="44" spans="1:10" ht="25.5" x14ac:dyDescent="0.25">
      <c r="A44" s="37" t="s">
        <v>362</v>
      </c>
      <c r="B44" s="80" t="s">
        <v>1669</v>
      </c>
      <c r="C44" s="38" t="s">
        <v>907</v>
      </c>
      <c r="D44" s="39">
        <v>57133</v>
      </c>
      <c r="E44" s="39">
        <v>84957</v>
      </c>
      <c r="F44" s="39">
        <v>36624</v>
      </c>
      <c r="G44" s="39">
        <f t="shared" si="4"/>
        <v>9522.17</v>
      </c>
      <c r="H44" s="39">
        <f t="shared" si="4"/>
        <v>14159.5</v>
      </c>
      <c r="I44" s="39">
        <f t="shared" si="4"/>
        <v>6104</v>
      </c>
      <c r="J44" s="24">
        <v>0.2</v>
      </c>
    </row>
    <row r="45" spans="1:10" ht="38.25" x14ac:dyDescent="0.25">
      <c r="A45" s="37" t="s">
        <v>363</v>
      </c>
      <c r="B45" s="80" t="s">
        <v>1670</v>
      </c>
      <c r="C45" s="38" t="s">
        <v>907</v>
      </c>
      <c r="D45" s="39" t="s">
        <v>10</v>
      </c>
      <c r="E45" s="39" t="s">
        <v>10</v>
      </c>
      <c r="F45" s="39" t="s">
        <v>10</v>
      </c>
      <c r="G45" s="39"/>
      <c r="H45" s="39"/>
      <c r="I45" s="39"/>
      <c r="J45" s="24" t="s">
        <v>839</v>
      </c>
    </row>
    <row r="46" spans="1:10" ht="38.25" x14ac:dyDescent="0.25">
      <c r="A46" s="37" t="s">
        <v>364</v>
      </c>
      <c r="B46" s="80" t="s">
        <v>1671</v>
      </c>
      <c r="C46" s="38" t="s">
        <v>907</v>
      </c>
      <c r="D46" s="39" t="s">
        <v>10</v>
      </c>
      <c r="E46" s="39" t="s">
        <v>10</v>
      </c>
      <c r="F46" s="39" t="s">
        <v>10</v>
      </c>
      <c r="G46" s="39"/>
      <c r="H46" s="39"/>
      <c r="I46" s="39"/>
      <c r="J46" s="24" t="s">
        <v>839</v>
      </c>
    </row>
    <row r="47" spans="1:10" ht="38.25" x14ac:dyDescent="0.25">
      <c r="A47" s="37" t="s">
        <v>365</v>
      </c>
      <c r="B47" s="80" t="s">
        <v>1672</v>
      </c>
      <c r="C47" s="38" t="s">
        <v>907</v>
      </c>
      <c r="D47" s="39" t="s">
        <v>10</v>
      </c>
      <c r="E47" s="39" t="s">
        <v>10</v>
      </c>
      <c r="F47" s="39" t="s">
        <v>10</v>
      </c>
      <c r="G47" s="39"/>
      <c r="H47" s="39"/>
      <c r="I47" s="39"/>
      <c r="J47" s="24" t="s">
        <v>839</v>
      </c>
    </row>
    <row r="48" spans="1:10" x14ac:dyDescent="0.25">
      <c r="A48" s="76" t="s">
        <v>37</v>
      </c>
      <c r="B48" s="87" t="s">
        <v>1271</v>
      </c>
      <c r="C48" s="87"/>
      <c r="D48" s="87"/>
      <c r="E48" s="87"/>
      <c r="F48" s="87"/>
      <c r="G48" s="87"/>
      <c r="H48" s="87"/>
      <c r="I48" s="87"/>
      <c r="J48" s="87"/>
    </row>
    <row r="49" spans="1:10" s="22" customFormat="1" x14ac:dyDescent="0.25">
      <c r="A49" s="76" t="s">
        <v>0</v>
      </c>
      <c r="B49" s="77" t="s">
        <v>2</v>
      </c>
      <c r="C49" s="77" t="s">
        <v>27</v>
      </c>
      <c r="D49" s="78" t="s">
        <v>1</v>
      </c>
      <c r="E49" s="78" t="s">
        <v>234</v>
      </c>
      <c r="F49" s="78" t="s">
        <v>235</v>
      </c>
      <c r="G49" s="78"/>
      <c r="H49" s="78"/>
      <c r="I49" s="78"/>
      <c r="J49" s="17"/>
    </row>
    <row r="50" spans="1:10" ht="38.25" x14ac:dyDescent="0.25">
      <c r="A50" s="37" t="s">
        <v>49</v>
      </c>
      <c r="B50" s="80" t="s">
        <v>1310</v>
      </c>
      <c r="C50" s="38" t="s">
        <v>907</v>
      </c>
      <c r="D50" s="3">
        <v>207576</v>
      </c>
      <c r="E50" s="3">
        <v>34596</v>
      </c>
      <c r="F50" s="24">
        <v>0.2</v>
      </c>
      <c r="G50" s="39"/>
      <c r="H50" s="39"/>
      <c r="I50" s="39"/>
      <c r="J50" s="24"/>
    </row>
    <row r="51" spans="1:10" ht="51" x14ac:dyDescent="0.25">
      <c r="A51" s="37" t="s">
        <v>50</v>
      </c>
      <c r="B51" s="80" t="s">
        <v>992</v>
      </c>
      <c r="C51" s="38" t="s">
        <v>907</v>
      </c>
      <c r="D51" s="39" t="s">
        <v>10</v>
      </c>
      <c r="E51" s="3"/>
      <c r="F51" s="24" t="s">
        <v>839</v>
      </c>
      <c r="G51" s="39"/>
      <c r="H51" s="39"/>
      <c r="I51" s="39"/>
      <c r="J51" s="24"/>
    </row>
    <row r="52" spans="1:10" ht="15.75" customHeight="1" x14ac:dyDescent="0.25">
      <c r="A52" s="53" t="s">
        <v>32</v>
      </c>
      <c r="B52" s="88" t="s">
        <v>1501</v>
      </c>
      <c r="C52" s="89"/>
      <c r="D52" s="89"/>
      <c r="E52" s="89"/>
      <c r="F52" s="89"/>
      <c r="G52" s="89"/>
      <c r="H52" s="89"/>
      <c r="I52" s="89"/>
      <c r="J52" s="89"/>
    </row>
    <row r="53" spans="1:10" x14ac:dyDescent="0.25">
      <c r="A53" s="76" t="s">
        <v>0</v>
      </c>
      <c r="B53" s="77" t="s">
        <v>46</v>
      </c>
      <c r="C53" s="77" t="s">
        <v>27</v>
      </c>
      <c r="D53" s="78" t="s">
        <v>1</v>
      </c>
      <c r="E53" s="78" t="s">
        <v>234</v>
      </c>
      <c r="F53" s="78" t="s">
        <v>235</v>
      </c>
      <c r="G53" s="78"/>
      <c r="H53" s="57"/>
      <c r="I53" s="57"/>
      <c r="J53" s="77"/>
    </row>
    <row r="54" spans="1:10" ht="51" x14ac:dyDescent="0.25">
      <c r="A54" s="37" t="s">
        <v>47</v>
      </c>
      <c r="B54" s="80" t="s">
        <v>1675</v>
      </c>
      <c r="C54" s="38" t="s">
        <v>907</v>
      </c>
      <c r="D54" s="3">
        <v>44035</v>
      </c>
      <c r="E54" s="39">
        <v>7339.17</v>
      </c>
      <c r="F54" s="24">
        <v>0.2</v>
      </c>
      <c r="G54" s="39"/>
      <c r="H54" s="39"/>
      <c r="I54" s="39"/>
      <c r="J54" s="24"/>
    </row>
    <row r="55" spans="1:10" ht="51" x14ac:dyDescent="0.25">
      <c r="A55" s="37" t="s">
        <v>200</v>
      </c>
      <c r="B55" s="80" t="s">
        <v>1676</v>
      </c>
      <c r="C55" s="38" t="s">
        <v>907</v>
      </c>
      <c r="D55" s="3">
        <v>67658</v>
      </c>
      <c r="E55" s="39">
        <v>11276.33</v>
      </c>
      <c r="F55" s="24">
        <v>0.2</v>
      </c>
      <c r="G55" s="39"/>
      <c r="H55" s="39"/>
      <c r="I55" s="39"/>
      <c r="J55" s="24"/>
    </row>
    <row r="56" spans="1:10" ht="51" x14ac:dyDescent="0.25">
      <c r="A56" s="37" t="s">
        <v>199</v>
      </c>
      <c r="B56" s="80" t="s">
        <v>1677</v>
      </c>
      <c r="C56" s="38" t="s">
        <v>907</v>
      </c>
      <c r="D56" s="3">
        <v>100954</v>
      </c>
      <c r="E56" s="39">
        <v>16825.669999999998</v>
      </c>
      <c r="F56" s="24">
        <v>0.2</v>
      </c>
      <c r="G56" s="39"/>
      <c r="H56" s="39"/>
      <c r="I56" s="39"/>
      <c r="J56" s="24"/>
    </row>
    <row r="57" spans="1:10" ht="125.25" customHeight="1" x14ac:dyDescent="0.25">
      <c r="A57" s="90" t="s">
        <v>1673</v>
      </c>
      <c r="B57" s="90"/>
      <c r="C57" s="90"/>
      <c r="D57" s="90"/>
      <c r="E57" s="90"/>
      <c r="F57" s="90"/>
      <c r="G57" s="90"/>
      <c r="H57" s="90"/>
      <c r="I57" s="90"/>
      <c r="J57" s="90"/>
    </row>
    <row r="58" spans="1:10" ht="108.75" customHeight="1" x14ac:dyDescent="0.25">
      <c r="A58" s="91" t="s">
        <v>1674</v>
      </c>
      <c r="B58" s="91"/>
      <c r="C58" s="91"/>
      <c r="D58" s="91"/>
      <c r="E58" s="91"/>
      <c r="F58" s="91"/>
      <c r="G58" s="91"/>
      <c r="H58" s="91"/>
      <c r="I58" s="91"/>
      <c r="J58" s="91"/>
    </row>
    <row r="62" spans="1:10" s="1" customFormat="1" ht="15.75" x14ac:dyDescent="0.25">
      <c r="A62" s="18"/>
      <c r="B62" s="36"/>
      <c r="C62" s="19"/>
      <c r="D62" s="20"/>
      <c r="E62" s="20"/>
      <c r="F62" s="21"/>
      <c r="G62" s="19"/>
      <c r="H62" s="19"/>
      <c r="I62" s="19"/>
      <c r="J62" s="19"/>
    </row>
    <row r="69" spans="1:10" s="1" customFormat="1" ht="15.75" x14ac:dyDescent="0.25">
      <c r="A69" s="18"/>
      <c r="B69" s="36"/>
      <c r="C69" s="19"/>
      <c r="D69" s="20"/>
      <c r="E69" s="20"/>
      <c r="F69" s="21"/>
      <c r="G69" s="19"/>
      <c r="H69" s="19"/>
      <c r="I69" s="19"/>
      <c r="J69" s="19"/>
    </row>
    <row r="79" spans="1:10" x14ac:dyDescent="0.25">
      <c r="A79" s="35"/>
      <c r="B79" s="35"/>
      <c r="C79" s="35"/>
      <c r="D79" s="35"/>
      <c r="E79" s="35"/>
      <c r="F79" s="35"/>
      <c r="G79" s="35"/>
      <c r="H79" s="35"/>
      <c r="I79" s="35"/>
      <c r="J79" s="35"/>
    </row>
    <row r="80" spans="1:10" x14ac:dyDescent="0.25">
      <c r="A80" s="35"/>
      <c r="B80" s="35"/>
      <c r="C80" s="35"/>
      <c r="D80" s="35"/>
      <c r="E80" s="35"/>
      <c r="F80" s="35"/>
      <c r="G80" s="35"/>
      <c r="H80" s="35"/>
      <c r="I80" s="35"/>
      <c r="J80" s="35"/>
    </row>
    <row r="81" s="35" customFormat="1" x14ac:dyDescent="0.25"/>
    <row r="82" s="35" customFormat="1" x14ac:dyDescent="0.25"/>
    <row r="83" s="35" customFormat="1" x14ac:dyDescent="0.25"/>
    <row r="84" s="35" customFormat="1" x14ac:dyDescent="0.25"/>
    <row r="85" s="35" customFormat="1" x14ac:dyDescent="0.25"/>
    <row r="86" s="35" customFormat="1" x14ac:dyDescent="0.25"/>
    <row r="87" s="35" customFormat="1" x14ac:dyDescent="0.25"/>
    <row r="88" s="35" customFormat="1" x14ac:dyDescent="0.25"/>
    <row r="89" s="35" customFormat="1" x14ac:dyDescent="0.25"/>
    <row r="90" s="35" customFormat="1" x14ac:dyDescent="0.25"/>
    <row r="91" s="35" customFormat="1" x14ac:dyDescent="0.25"/>
    <row r="92" s="35" customFormat="1" x14ac:dyDescent="0.25"/>
    <row r="93" s="35" customFormat="1" x14ac:dyDescent="0.25"/>
    <row r="94" s="35" customFormat="1" x14ac:dyDescent="0.25"/>
    <row r="102" spans="1:10" s="22" customFormat="1" x14ac:dyDescent="0.25">
      <c r="A102" s="18"/>
      <c r="B102" s="36"/>
      <c r="C102" s="19"/>
      <c r="D102" s="20"/>
      <c r="E102" s="20"/>
      <c r="F102" s="21"/>
      <c r="G102" s="19"/>
      <c r="H102" s="19"/>
      <c r="I102" s="19"/>
      <c r="J102" s="19"/>
    </row>
    <row r="103" spans="1:10" s="22" customFormat="1" x14ac:dyDescent="0.25">
      <c r="A103" s="18"/>
      <c r="B103" s="36"/>
      <c r="C103" s="19"/>
      <c r="D103" s="20"/>
      <c r="E103" s="20"/>
      <c r="F103" s="21"/>
      <c r="G103" s="19"/>
      <c r="H103" s="19"/>
      <c r="I103" s="19"/>
      <c r="J103" s="19"/>
    </row>
    <row r="104" spans="1:10" s="22" customFormat="1" x14ac:dyDescent="0.25">
      <c r="A104" s="18"/>
      <c r="B104" s="36"/>
      <c r="C104" s="19"/>
      <c r="D104" s="20"/>
      <c r="E104" s="20"/>
      <c r="F104" s="21"/>
      <c r="G104" s="19"/>
      <c r="H104" s="19"/>
      <c r="I104" s="19"/>
      <c r="J104" s="19"/>
    </row>
    <row r="105" spans="1:10" s="22" customFormat="1" x14ac:dyDescent="0.25">
      <c r="A105" s="18"/>
      <c r="B105" s="36"/>
      <c r="C105" s="19"/>
      <c r="D105" s="20"/>
      <c r="E105" s="20"/>
      <c r="F105" s="21"/>
      <c r="G105" s="19"/>
      <c r="H105" s="19"/>
      <c r="I105" s="19"/>
      <c r="J105" s="19"/>
    </row>
    <row r="106" spans="1:10" s="22" customFormat="1" x14ac:dyDescent="0.25">
      <c r="A106" s="18"/>
      <c r="B106" s="36"/>
      <c r="C106" s="19"/>
      <c r="D106" s="20"/>
      <c r="E106" s="20"/>
      <c r="F106" s="21"/>
      <c r="G106" s="19"/>
      <c r="H106" s="19"/>
      <c r="I106" s="19"/>
      <c r="J106" s="19"/>
    </row>
    <row r="113" spans="1:10" s="22" customFormat="1" x14ac:dyDescent="0.25">
      <c r="A113" s="18"/>
      <c r="B113" s="36"/>
      <c r="C113" s="19"/>
      <c r="D113" s="20"/>
      <c r="E113" s="20"/>
      <c r="F113" s="21"/>
      <c r="G113" s="19"/>
      <c r="H113" s="19"/>
      <c r="I113" s="19"/>
      <c r="J113" s="19"/>
    </row>
    <row r="127" spans="1:10" x14ac:dyDescent="0.25">
      <c r="A127" s="35"/>
      <c r="B127" s="35"/>
      <c r="C127" s="35"/>
      <c r="D127" s="35"/>
      <c r="E127" s="35"/>
      <c r="F127" s="35"/>
      <c r="G127" s="35"/>
      <c r="H127" s="35"/>
      <c r="I127" s="35"/>
      <c r="J127" s="35"/>
    </row>
    <row r="128" spans="1:10" x14ac:dyDescent="0.25">
      <c r="A128" s="35"/>
      <c r="B128" s="35"/>
      <c r="C128" s="35"/>
      <c r="D128" s="35"/>
      <c r="E128" s="35"/>
      <c r="F128" s="35"/>
      <c r="G128" s="35"/>
      <c r="H128" s="35"/>
      <c r="I128" s="35"/>
      <c r="J128" s="35"/>
    </row>
    <row r="129" s="35" customFormat="1" x14ac:dyDescent="0.25"/>
    <row r="130" s="35" customFormat="1" x14ac:dyDescent="0.25"/>
    <row r="131" s="35" customFormat="1" x14ac:dyDescent="0.25"/>
    <row r="132" s="35" customFormat="1" x14ac:dyDescent="0.25"/>
    <row r="133" s="35" customFormat="1" x14ac:dyDescent="0.25"/>
    <row r="134" s="35" customFormat="1" x14ac:dyDescent="0.25"/>
    <row r="135" s="35" customFormat="1" x14ac:dyDescent="0.25"/>
    <row r="136" s="35" customFormat="1" x14ac:dyDescent="0.25"/>
    <row r="137" s="35" customFormat="1" x14ac:dyDescent="0.25"/>
    <row r="138" s="35" customFormat="1" x14ac:dyDescent="0.25"/>
    <row r="139" s="35" customFormat="1" x14ac:dyDescent="0.25"/>
    <row r="140" s="35" customFormat="1" x14ac:dyDescent="0.25"/>
    <row r="141" s="35" customFormat="1" x14ac:dyDescent="0.25"/>
    <row r="142" s="35" customFormat="1" x14ac:dyDescent="0.25"/>
    <row r="150" spans="1:10" s="1" customFormat="1" ht="15.75" x14ac:dyDescent="0.25">
      <c r="A150" s="18"/>
      <c r="B150" s="36"/>
      <c r="C150" s="19"/>
      <c r="D150" s="20"/>
      <c r="E150" s="20"/>
      <c r="F150" s="21"/>
      <c r="G150" s="19"/>
      <c r="H150" s="19"/>
      <c r="I150" s="19"/>
      <c r="J150" s="19"/>
    </row>
    <row r="152" spans="1:10" s="22" customFormat="1" x14ac:dyDescent="0.25">
      <c r="A152" s="18"/>
      <c r="B152" s="36"/>
      <c r="C152" s="19"/>
      <c r="D152" s="20"/>
      <c r="E152" s="20"/>
      <c r="F152" s="21"/>
      <c r="G152" s="19"/>
      <c r="H152" s="19"/>
      <c r="I152" s="19"/>
      <c r="J152" s="19"/>
    </row>
    <row r="153" spans="1:10" s="32" customFormat="1" x14ac:dyDescent="0.25">
      <c r="A153" s="18"/>
      <c r="B153" s="36"/>
      <c r="C153" s="19"/>
      <c r="D153" s="20"/>
      <c r="E153" s="20"/>
      <c r="F153" s="21"/>
      <c r="G153" s="19"/>
      <c r="H153" s="19"/>
      <c r="I153" s="19"/>
      <c r="J153" s="19"/>
    </row>
    <row r="154" spans="1:10" s="32" customFormat="1" x14ac:dyDescent="0.25">
      <c r="A154" s="18"/>
      <c r="B154" s="36"/>
      <c r="C154" s="19"/>
      <c r="D154" s="20"/>
      <c r="E154" s="20"/>
      <c r="F154" s="21"/>
      <c r="G154" s="19"/>
      <c r="H154" s="19"/>
      <c r="I154" s="19"/>
      <c r="J154" s="19"/>
    </row>
    <row r="157" spans="1:10" s="22" customFormat="1" x14ac:dyDescent="0.25">
      <c r="A157" s="18"/>
      <c r="B157" s="36"/>
      <c r="C157" s="19"/>
      <c r="D157" s="20"/>
      <c r="E157" s="20"/>
      <c r="F157" s="21"/>
      <c r="G157" s="19"/>
      <c r="H157" s="19"/>
      <c r="I157" s="19"/>
      <c r="J157" s="19"/>
    </row>
    <row r="164" spans="1:10" s="1" customFormat="1" ht="15.75" x14ac:dyDescent="0.25">
      <c r="A164" s="18"/>
      <c r="B164" s="36"/>
      <c r="C164" s="19"/>
      <c r="D164" s="20"/>
      <c r="E164" s="20"/>
      <c r="F164" s="21"/>
      <c r="G164" s="19"/>
      <c r="H164" s="19"/>
      <c r="I164" s="19"/>
      <c r="J164" s="19"/>
    </row>
    <row r="166" spans="1:10" s="32" customFormat="1" x14ac:dyDescent="0.25">
      <c r="A166" s="18"/>
      <c r="B166" s="36"/>
      <c r="C166" s="19"/>
      <c r="D166" s="20"/>
      <c r="E166" s="20"/>
      <c r="F166" s="21"/>
      <c r="G166" s="19"/>
      <c r="H166" s="19"/>
      <c r="I166" s="19"/>
      <c r="J166" s="19"/>
    </row>
    <row r="167" spans="1:10" s="32" customFormat="1" x14ac:dyDescent="0.25">
      <c r="A167" s="18"/>
      <c r="B167" s="36"/>
      <c r="C167" s="19"/>
      <c r="D167" s="20"/>
      <c r="E167" s="20"/>
      <c r="F167" s="21"/>
      <c r="G167" s="19"/>
      <c r="H167" s="19"/>
      <c r="I167" s="19"/>
      <c r="J167" s="19"/>
    </row>
    <row r="173" spans="1:10" s="32" customFormat="1" x14ac:dyDescent="0.25">
      <c r="A173" s="18"/>
      <c r="B173" s="36"/>
      <c r="C173" s="19"/>
      <c r="D173" s="20"/>
      <c r="E173" s="20"/>
      <c r="F173" s="21"/>
      <c r="G173" s="19"/>
      <c r="H173" s="19"/>
      <c r="I173" s="19"/>
      <c r="J173" s="19"/>
    </row>
    <row r="174" spans="1:10" s="32" customFormat="1" x14ac:dyDescent="0.25">
      <c r="A174" s="18"/>
      <c r="B174" s="36"/>
      <c r="C174" s="19"/>
      <c r="D174" s="20"/>
      <c r="E174" s="20"/>
      <c r="F174" s="21"/>
      <c r="G174" s="19"/>
      <c r="H174" s="19"/>
      <c r="I174" s="19"/>
      <c r="J174" s="19"/>
    </row>
    <row r="175" spans="1:10" s="32" customFormat="1" x14ac:dyDescent="0.25">
      <c r="A175" s="18"/>
      <c r="B175" s="36"/>
      <c r="C175" s="19"/>
      <c r="D175" s="20"/>
      <c r="E175" s="20"/>
      <c r="F175" s="21"/>
      <c r="G175" s="19"/>
      <c r="H175" s="19"/>
      <c r="I175" s="19"/>
      <c r="J175" s="19"/>
    </row>
    <row r="176" spans="1:10" s="32" customFormat="1" x14ac:dyDescent="0.25">
      <c r="A176" s="18"/>
      <c r="B176" s="36"/>
      <c r="C176" s="19"/>
      <c r="D176" s="20"/>
      <c r="E176" s="20"/>
      <c r="F176" s="21"/>
      <c r="G176" s="19"/>
      <c r="H176" s="19"/>
      <c r="I176" s="19"/>
      <c r="J176" s="19"/>
    </row>
    <row r="177" spans="1:10" s="32" customFormat="1" x14ac:dyDescent="0.25">
      <c r="A177" s="18"/>
      <c r="B177" s="36"/>
      <c r="C177" s="19"/>
      <c r="D177" s="20"/>
      <c r="E177" s="20"/>
      <c r="F177" s="21"/>
      <c r="G177" s="19"/>
      <c r="H177" s="19"/>
      <c r="I177" s="19"/>
      <c r="J177" s="19"/>
    </row>
    <row r="178" spans="1:10" s="32" customFormat="1" x14ac:dyDescent="0.25">
      <c r="A178" s="18"/>
      <c r="B178" s="36"/>
      <c r="C178" s="19"/>
      <c r="D178" s="20"/>
      <c r="E178" s="20"/>
      <c r="F178" s="21"/>
      <c r="G178" s="19"/>
      <c r="H178" s="19"/>
      <c r="I178" s="19"/>
      <c r="J178" s="19"/>
    </row>
    <row r="179" spans="1:10" s="32" customFormat="1" x14ac:dyDescent="0.25">
      <c r="A179" s="18"/>
      <c r="B179" s="36"/>
      <c r="C179" s="19"/>
      <c r="D179" s="20"/>
      <c r="E179" s="20"/>
      <c r="F179" s="21"/>
      <c r="G179" s="19"/>
      <c r="H179" s="19"/>
      <c r="I179" s="19"/>
      <c r="J179" s="19"/>
    </row>
    <row r="180" spans="1:10" s="32" customFormat="1" x14ac:dyDescent="0.25">
      <c r="A180" s="18"/>
      <c r="B180" s="36"/>
      <c r="C180" s="19"/>
      <c r="D180" s="20"/>
      <c r="E180" s="20"/>
      <c r="F180" s="21"/>
      <c r="G180" s="19"/>
      <c r="H180" s="19"/>
      <c r="I180" s="19"/>
      <c r="J180" s="19"/>
    </row>
    <row r="181" spans="1:10" s="32" customFormat="1" x14ac:dyDescent="0.25">
      <c r="A181" s="18"/>
      <c r="B181" s="36"/>
      <c r="C181" s="19"/>
      <c r="D181" s="20"/>
      <c r="E181" s="20"/>
      <c r="F181" s="21"/>
      <c r="G181" s="19"/>
      <c r="H181" s="19"/>
      <c r="I181" s="19"/>
      <c r="J181" s="19"/>
    </row>
    <row r="182" spans="1:10" s="32" customFormat="1" x14ac:dyDescent="0.25">
      <c r="A182" s="18"/>
      <c r="B182" s="36"/>
      <c r="C182" s="19"/>
      <c r="D182" s="20"/>
      <c r="E182" s="20"/>
      <c r="F182" s="21"/>
      <c r="G182" s="19"/>
      <c r="H182" s="19"/>
      <c r="I182" s="19"/>
      <c r="J182" s="19"/>
    </row>
    <row r="183" spans="1:10" s="32" customFormat="1" x14ac:dyDescent="0.25">
      <c r="A183" s="18"/>
      <c r="B183" s="36"/>
      <c r="C183" s="19"/>
      <c r="D183" s="20"/>
      <c r="E183" s="20"/>
      <c r="F183" s="21"/>
      <c r="G183" s="19"/>
      <c r="H183" s="19"/>
      <c r="I183" s="19"/>
      <c r="J183" s="19"/>
    </row>
    <row r="184" spans="1:10" s="32" customFormat="1" x14ac:dyDescent="0.25">
      <c r="A184" s="18"/>
      <c r="B184" s="36"/>
      <c r="C184" s="19"/>
      <c r="D184" s="20"/>
      <c r="E184" s="20"/>
      <c r="F184" s="21"/>
      <c r="G184" s="19"/>
      <c r="H184" s="19"/>
      <c r="I184" s="19"/>
      <c r="J184" s="19"/>
    </row>
    <row r="185" spans="1:10" s="32" customFormat="1" x14ac:dyDescent="0.25">
      <c r="A185" s="18"/>
      <c r="B185" s="36"/>
      <c r="C185" s="19"/>
      <c r="D185" s="20"/>
      <c r="E185" s="20"/>
      <c r="F185" s="21"/>
      <c r="G185" s="19"/>
      <c r="H185" s="19"/>
      <c r="I185" s="19"/>
      <c r="J185" s="19"/>
    </row>
    <row r="186" spans="1:10" s="32" customFormat="1" x14ac:dyDescent="0.25">
      <c r="A186" s="18"/>
      <c r="B186" s="36"/>
      <c r="C186" s="19"/>
      <c r="D186" s="20"/>
      <c r="E186" s="20"/>
      <c r="F186" s="21"/>
      <c r="G186" s="19"/>
      <c r="H186" s="19"/>
      <c r="I186" s="19"/>
      <c r="J186" s="19"/>
    </row>
    <row r="187" spans="1:10" s="32" customFormat="1" x14ac:dyDescent="0.25">
      <c r="A187" s="18"/>
      <c r="B187" s="36"/>
      <c r="C187" s="19"/>
      <c r="D187" s="20"/>
      <c r="E187" s="20"/>
      <c r="F187" s="21"/>
      <c r="G187" s="19"/>
      <c r="H187" s="19"/>
      <c r="I187" s="19"/>
      <c r="J187" s="19"/>
    </row>
    <row r="188" spans="1:10" s="32" customFormat="1" x14ac:dyDescent="0.25">
      <c r="A188" s="18"/>
      <c r="B188" s="36"/>
      <c r="C188" s="19"/>
      <c r="D188" s="20"/>
      <c r="E188" s="20"/>
      <c r="F188" s="21"/>
      <c r="G188" s="19"/>
      <c r="H188" s="19"/>
      <c r="I188" s="19"/>
      <c r="J188" s="19"/>
    </row>
    <row r="189" spans="1:10" s="32" customFormat="1" x14ac:dyDescent="0.25">
      <c r="A189" s="18"/>
      <c r="B189" s="36"/>
      <c r="C189" s="19"/>
      <c r="D189" s="20"/>
      <c r="E189" s="20"/>
      <c r="F189" s="21"/>
      <c r="G189" s="19"/>
      <c r="H189" s="19"/>
      <c r="I189" s="19"/>
      <c r="J189" s="19"/>
    </row>
    <row r="190" spans="1:10" s="32" customFormat="1" x14ac:dyDescent="0.25">
      <c r="A190" s="18"/>
      <c r="B190" s="36"/>
      <c r="C190" s="19"/>
      <c r="D190" s="20"/>
      <c r="E190" s="20"/>
      <c r="F190" s="21"/>
      <c r="G190" s="19"/>
      <c r="H190" s="19"/>
      <c r="I190" s="19"/>
      <c r="J190" s="19"/>
    </row>
    <row r="191" spans="1:10" s="32" customFormat="1" x14ac:dyDescent="0.25">
      <c r="A191" s="18"/>
      <c r="B191" s="36"/>
      <c r="C191" s="19"/>
      <c r="D191" s="20"/>
      <c r="E191" s="20"/>
      <c r="F191" s="21"/>
      <c r="G191" s="19"/>
      <c r="H191" s="19"/>
      <c r="I191" s="19"/>
      <c r="J191" s="19"/>
    </row>
    <row r="192" spans="1:10" s="32" customFormat="1" x14ac:dyDescent="0.25">
      <c r="A192" s="18"/>
      <c r="B192" s="36"/>
      <c r="C192" s="19"/>
      <c r="D192" s="20"/>
      <c r="E192" s="20"/>
      <c r="F192" s="21"/>
      <c r="G192" s="19"/>
      <c r="H192" s="19"/>
      <c r="I192" s="19"/>
      <c r="J192" s="19"/>
    </row>
    <row r="193" spans="1:10" s="32" customFormat="1" x14ac:dyDescent="0.25">
      <c r="A193" s="18"/>
      <c r="B193" s="36"/>
      <c r="C193" s="19"/>
      <c r="D193" s="20"/>
      <c r="E193" s="20"/>
      <c r="F193" s="21"/>
      <c r="G193" s="19"/>
      <c r="H193" s="19"/>
      <c r="I193" s="19"/>
      <c r="J193" s="19"/>
    </row>
    <row r="194" spans="1:10" s="32" customFormat="1" x14ac:dyDescent="0.25">
      <c r="A194" s="18"/>
      <c r="B194" s="36"/>
      <c r="C194" s="19"/>
      <c r="D194" s="20"/>
      <c r="E194" s="20"/>
      <c r="F194" s="21"/>
      <c r="G194" s="19"/>
      <c r="H194" s="19"/>
      <c r="I194" s="19"/>
      <c r="J194" s="19"/>
    </row>
    <row r="195" spans="1:10" s="32" customFormat="1" x14ac:dyDescent="0.25">
      <c r="A195" s="18"/>
      <c r="B195" s="36"/>
      <c r="C195" s="19"/>
      <c r="D195" s="20"/>
      <c r="E195" s="20"/>
      <c r="F195" s="21"/>
      <c r="G195" s="19"/>
      <c r="H195" s="19"/>
      <c r="I195" s="19"/>
      <c r="J195" s="19"/>
    </row>
    <row r="196" spans="1:10" s="32" customFormat="1" x14ac:dyDescent="0.25">
      <c r="A196" s="18"/>
      <c r="B196" s="36"/>
      <c r="C196" s="19"/>
      <c r="D196" s="20"/>
      <c r="E196" s="20"/>
      <c r="F196" s="21"/>
      <c r="G196" s="19"/>
      <c r="H196" s="19"/>
      <c r="I196" s="19"/>
      <c r="J196" s="19"/>
    </row>
    <row r="197" spans="1:10" s="32" customFormat="1" x14ac:dyDescent="0.25">
      <c r="A197" s="18"/>
      <c r="B197" s="36"/>
      <c r="C197" s="19"/>
      <c r="D197" s="20"/>
      <c r="E197" s="20"/>
      <c r="F197" s="21"/>
      <c r="G197" s="19"/>
      <c r="H197" s="19"/>
      <c r="I197" s="19"/>
      <c r="J197" s="19"/>
    </row>
    <row r="198" spans="1:10" s="32" customFormat="1" x14ac:dyDescent="0.25">
      <c r="A198" s="18"/>
      <c r="B198" s="36"/>
      <c r="C198" s="19"/>
      <c r="D198" s="20"/>
      <c r="E198" s="20"/>
      <c r="F198" s="21"/>
      <c r="G198" s="19"/>
      <c r="H198" s="19"/>
      <c r="I198" s="19"/>
      <c r="J198" s="19"/>
    </row>
    <row r="214" spans="1:10" s="1" customFormat="1" ht="15.75" x14ac:dyDescent="0.25">
      <c r="A214" s="18"/>
      <c r="B214" s="36"/>
      <c r="C214" s="19"/>
      <c r="D214" s="20"/>
      <c r="E214" s="20"/>
      <c r="F214" s="21"/>
      <c r="G214" s="19"/>
      <c r="H214" s="19"/>
      <c r="I214" s="19"/>
      <c r="J214" s="19"/>
    </row>
    <row r="220" spans="1:10" s="32" customFormat="1" x14ac:dyDescent="0.25">
      <c r="A220" s="18"/>
      <c r="B220" s="36"/>
      <c r="C220" s="19"/>
      <c r="D220" s="20"/>
      <c r="E220" s="20"/>
      <c r="F220" s="21"/>
      <c r="G220" s="19"/>
      <c r="H220" s="19"/>
      <c r="I220" s="19"/>
      <c r="J220" s="19"/>
    </row>
    <row r="221" spans="1:10" s="32" customFormat="1" x14ac:dyDescent="0.25">
      <c r="A221" s="18"/>
      <c r="B221" s="36"/>
      <c r="C221" s="19"/>
      <c r="D221" s="20"/>
      <c r="E221" s="20"/>
      <c r="F221" s="21"/>
      <c r="G221" s="19"/>
      <c r="H221" s="19"/>
      <c r="I221" s="19"/>
      <c r="J221" s="19"/>
    </row>
    <row r="222" spans="1:10" s="32" customFormat="1" x14ac:dyDescent="0.25">
      <c r="A222" s="18"/>
      <c r="B222" s="36"/>
      <c r="C222" s="19"/>
      <c r="D222" s="20"/>
      <c r="E222" s="20"/>
      <c r="F222" s="21"/>
      <c r="G222" s="19"/>
      <c r="H222" s="19"/>
      <c r="I222" s="19"/>
      <c r="J222" s="19"/>
    </row>
    <row r="223" spans="1:10" s="32" customFormat="1" x14ac:dyDescent="0.25">
      <c r="A223" s="18"/>
      <c r="B223" s="36"/>
      <c r="C223" s="19"/>
      <c r="D223" s="20"/>
      <c r="E223" s="20"/>
      <c r="F223" s="21"/>
      <c r="G223" s="19"/>
      <c r="H223" s="19"/>
      <c r="I223" s="19"/>
      <c r="J223" s="19"/>
    </row>
    <row r="224" spans="1:10" s="32" customFormat="1" x14ac:dyDescent="0.25">
      <c r="A224" s="18"/>
      <c r="B224" s="36"/>
      <c r="C224" s="19"/>
      <c r="D224" s="20"/>
      <c r="E224" s="20"/>
      <c r="F224" s="21"/>
      <c r="G224" s="19"/>
      <c r="H224" s="19"/>
      <c r="I224" s="19"/>
      <c r="J224" s="19"/>
    </row>
    <row r="225" spans="1:10" s="32" customFormat="1" x14ac:dyDescent="0.25">
      <c r="A225" s="18"/>
      <c r="B225" s="36"/>
      <c r="C225" s="19"/>
      <c r="D225" s="20"/>
      <c r="E225" s="20"/>
      <c r="F225" s="21"/>
      <c r="G225" s="19"/>
      <c r="H225" s="19"/>
      <c r="I225" s="19"/>
      <c r="J225" s="19"/>
    </row>
    <row r="229" spans="1:10" s="1" customFormat="1" ht="15.75" x14ac:dyDescent="0.25">
      <c r="A229" s="18"/>
      <c r="B229" s="36"/>
      <c r="C229" s="19"/>
      <c r="D229" s="20"/>
      <c r="E229" s="20"/>
      <c r="F229" s="21"/>
      <c r="G229" s="19"/>
      <c r="H229" s="19"/>
      <c r="I229" s="19"/>
      <c r="J229" s="19"/>
    </row>
    <row r="236" spans="1:10" s="22" customFormat="1" x14ac:dyDescent="0.25">
      <c r="A236" s="18"/>
      <c r="B236" s="36"/>
      <c r="C236" s="19"/>
      <c r="D236" s="20"/>
      <c r="E236" s="20"/>
      <c r="F236" s="21"/>
      <c r="G236" s="19"/>
      <c r="H236" s="19"/>
      <c r="I236" s="19"/>
      <c r="J236" s="19"/>
    </row>
    <row r="250" spans="1:10" s="22" customFormat="1" x14ac:dyDescent="0.25">
      <c r="A250" s="18"/>
      <c r="B250" s="36"/>
      <c r="C250" s="19"/>
      <c r="D250" s="20"/>
      <c r="E250" s="20"/>
      <c r="F250" s="21"/>
      <c r="G250" s="19"/>
      <c r="H250" s="19"/>
      <c r="I250" s="19"/>
      <c r="J250" s="19"/>
    </row>
    <row r="251" spans="1:10" s="32" customFormat="1" x14ac:dyDescent="0.25">
      <c r="A251" s="18"/>
      <c r="B251" s="36"/>
      <c r="C251" s="19"/>
      <c r="D251" s="20"/>
      <c r="E251" s="20"/>
      <c r="F251" s="21"/>
      <c r="G251" s="19"/>
      <c r="H251" s="19"/>
      <c r="I251" s="19"/>
      <c r="J251" s="19"/>
    </row>
    <row r="252" spans="1:10" s="32" customFormat="1" x14ac:dyDescent="0.25">
      <c r="A252" s="18"/>
      <c r="B252" s="36"/>
      <c r="C252" s="19"/>
      <c r="D252" s="20"/>
      <c r="E252" s="20"/>
      <c r="F252" s="21"/>
      <c r="G252" s="19"/>
      <c r="H252" s="19"/>
      <c r="I252" s="19"/>
      <c r="J252" s="19"/>
    </row>
    <row r="253" spans="1:10" s="32" customFormat="1" x14ac:dyDescent="0.25">
      <c r="A253" s="18"/>
      <c r="B253" s="36"/>
      <c r="C253" s="19"/>
      <c r="D253" s="20"/>
      <c r="E253" s="20"/>
      <c r="F253" s="21"/>
      <c r="G253" s="19"/>
      <c r="H253" s="19"/>
      <c r="I253" s="19"/>
      <c r="J253" s="19"/>
    </row>
    <row r="254" spans="1:10" s="32" customFormat="1" x14ac:dyDescent="0.25">
      <c r="A254" s="18"/>
      <c r="B254" s="36"/>
      <c r="C254" s="19"/>
      <c r="D254" s="20"/>
      <c r="E254" s="20"/>
      <c r="F254" s="21"/>
      <c r="G254" s="19"/>
      <c r="H254" s="19"/>
      <c r="I254" s="19"/>
      <c r="J254" s="19"/>
    </row>
    <row r="255" spans="1:10" s="22" customFormat="1" x14ac:dyDescent="0.25">
      <c r="A255" s="18"/>
      <c r="B255" s="36"/>
      <c r="C255" s="19"/>
      <c r="D255" s="20"/>
      <c r="E255" s="20"/>
      <c r="F255" s="21"/>
      <c r="G255" s="19"/>
      <c r="H255" s="19"/>
      <c r="I255" s="19"/>
      <c r="J255" s="19"/>
    </row>
    <row r="258" spans="1:10" s="44" customFormat="1" x14ac:dyDescent="0.25">
      <c r="A258" s="18"/>
      <c r="B258" s="36"/>
      <c r="C258" s="19"/>
      <c r="D258" s="20"/>
      <c r="E258" s="20"/>
      <c r="F258" s="21"/>
      <c r="G258" s="19"/>
      <c r="H258" s="19"/>
      <c r="I258" s="19"/>
      <c r="J258" s="19"/>
    </row>
    <row r="259" spans="1:10" s="32" customFormat="1" x14ac:dyDescent="0.25">
      <c r="A259" s="18"/>
      <c r="B259" s="36"/>
      <c r="C259" s="19"/>
      <c r="D259" s="20"/>
      <c r="E259" s="20"/>
      <c r="F259" s="21"/>
      <c r="G259" s="19"/>
      <c r="H259" s="19"/>
      <c r="I259" s="19"/>
      <c r="J259" s="19"/>
    </row>
    <row r="260" spans="1:10" s="32" customFormat="1" x14ac:dyDescent="0.25">
      <c r="A260" s="18"/>
      <c r="B260" s="36"/>
      <c r="C260" s="19"/>
      <c r="D260" s="20"/>
      <c r="E260" s="20"/>
      <c r="F260" s="21"/>
      <c r="G260" s="19"/>
      <c r="H260" s="19"/>
      <c r="I260" s="19"/>
      <c r="J260" s="19"/>
    </row>
    <row r="261" spans="1:10" s="32" customFormat="1" x14ac:dyDescent="0.25">
      <c r="A261" s="18"/>
      <c r="B261" s="36"/>
      <c r="C261" s="19"/>
      <c r="D261" s="20"/>
      <c r="E261" s="20"/>
      <c r="F261" s="21"/>
      <c r="G261" s="19"/>
      <c r="H261" s="19"/>
      <c r="I261" s="19"/>
      <c r="J261" s="19"/>
    </row>
    <row r="262" spans="1:10" s="32" customFormat="1" x14ac:dyDescent="0.25">
      <c r="A262" s="18"/>
      <c r="B262" s="36"/>
      <c r="C262" s="19"/>
      <c r="D262" s="20"/>
      <c r="E262" s="20"/>
      <c r="F262" s="21"/>
      <c r="G262" s="19"/>
      <c r="H262" s="19"/>
      <c r="I262" s="19"/>
      <c r="J262" s="19"/>
    </row>
    <row r="263" spans="1:10" s="22" customFormat="1" x14ac:dyDescent="0.25">
      <c r="A263" s="18"/>
      <c r="B263" s="36"/>
      <c r="C263" s="19"/>
      <c r="D263" s="20"/>
      <c r="E263" s="20"/>
      <c r="F263" s="21"/>
      <c r="G263" s="19"/>
      <c r="H263" s="19"/>
      <c r="I263" s="19"/>
      <c r="J263" s="19"/>
    </row>
    <row r="268" spans="1:10" s="22" customFormat="1" x14ac:dyDescent="0.25">
      <c r="A268" s="18"/>
      <c r="B268" s="36"/>
      <c r="C268" s="19"/>
      <c r="D268" s="20"/>
      <c r="E268" s="20"/>
      <c r="F268" s="21"/>
      <c r="G268" s="19"/>
      <c r="H268" s="19"/>
      <c r="I268" s="19"/>
      <c r="J268" s="19"/>
    </row>
    <row r="274" spans="1:10" s="32" customFormat="1" x14ac:dyDescent="0.25">
      <c r="A274" s="18"/>
      <c r="B274" s="36"/>
      <c r="C274" s="19"/>
      <c r="D274" s="20"/>
      <c r="E274" s="20"/>
      <c r="F274" s="21"/>
      <c r="G274" s="19"/>
      <c r="H274" s="19"/>
      <c r="I274" s="19"/>
      <c r="J274" s="19"/>
    </row>
    <row r="275" spans="1:10" s="32" customFormat="1" x14ac:dyDescent="0.25">
      <c r="A275" s="18"/>
      <c r="B275" s="36"/>
      <c r="C275" s="19"/>
      <c r="D275" s="20"/>
      <c r="E275" s="20"/>
      <c r="F275" s="21"/>
      <c r="G275" s="19"/>
      <c r="H275" s="19"/>
      <c r="I275" s="19"/>
      <c r="J275" s="19"/>
    </row>
    <row r="276" spans="1:10" s="32" customFormat="1" x14ac:dyDescent="0.25">
      <c r="A276" s="18"/>
      <c r="B276" s="36"/>
      <c r="C276" s="19"/>
      <c r="D276" s="20"/>
      <c r="E276" s="20"/>
      <c r="F276" s="21"/>
      <c r="G276" s="19"/>
      <c r="H276" s="19"/>
      <c r="I276" s="19"/>
      <c r="J276" s="19"/>
    </row>
    <row r="278" spans="1:10" s="1" customFormat="1" ht="15.75" x14ac:dyDescent="0.25">
      <c r="A278" s="18"/>
      <c r="B278" s="36"/>
      <c r="C278" s="19"/>
      <c r="D278" s="20"/>
      <c r="E278" s="20"/>
      <c r="F278" s="21"/>
      <c r="G278" s="19"/>
      <c r="H278" s="19"/>
      <c r="I278" s="19"/>
      <c r="J278" s="19"/>
    </row>
    <row r="281" spans="1:10" s="22" customFormat="1" x14ac:dyDescent="0.25">
      <c r="A281" s="18"/>
      <c r="B281" s="36"/>
      <c r="C281" s="19"/>
      <c r="D281" s="20"/>
      <c r="E281" s="20"/>
      <c r="F281" s="21"/>
      <c r="G281" s="19"/>
      <c r="H281" s="19"/>
      <c r="I281" s="19"/>
      <c r="J281" s="19"/>
    </row>
    <row r="295" spans="1:10" s="1" customFormat="1" ht="15.75" x14ac:dyDescent="0.25">
      <c r="A295" s="18"/>
      <c r="B295" s="36"/>
      <c r="C295" s="19"/>
      <c r="D295" s="20"/>
      <c r="E295" s="20"/>
      <c r="F295" s="21"/>
      <c r="G295" s="19"/>
      <c r="H295" s="19"/>
      <c r="I295" s="19"/>
      <c r="J295" s="19"/>
    </row>
    <row r="310" spans="1:10" s="1" customFormat="1" ht="15.75" x14ac:dyDescent="0.25">
      <c r="A310" s="18"/>
      <c r="B310" s="36"/>
      <c r="C310" s="19"/>
      <c r="D310" s="20"/>
      <c r="E310" s="20"/>
      <c r="F310" s="21"/>
      <c r="G310" s="19"/>
      <c r="H310" s="19"/>
      <c r="I310" s="19"/>
      <c r="J310" s="19"/>
    </row>
    <row r="312" spans="1:10" s="22" customFormat="1" x14ac:dyDescent="0.25">
      <c r="A312" s="18"/>
      <c r="B312" s="36"/>
      <c r="C312" s="19"/>
      <c r="D312" s="20"/>
      <c r="E312" s="20"/>
      <c r="F312" s="21"/>
      <c r="G312" s="19"/>
      <c r="H312" s="19"/>
      <c r="I312" s="19"/>
      <c r="J312" s="19"/>
    </row>
    <row r="323" spans="1:10" s="22" customFormat="1" x14ac:dyDescent="0.25">
      <c r="A323" s="18"/>
      <c r="B323" s="36"/>
      <c r="C323" s="19"/>
      <c r="D323" s="20"/>
      <c r="E323" s="20"/>
      <c r="F323" s="21"/>
      <c r="G323" s="19"/>
      <c r="H323" s="19"/>
      <c r="I323" s="19"/>
      <c r="J323" s="19"/>
    </row>
    <row r="335" spans="1:10" x14ac:dyDescent="0.25">
      <c r="A335" s="35"/>
      <c r="B335" s="35"/>
      <c r="C335" s="35"/>
      <c r="D335" s="35"/>
      <c r="E335" s="35"/>
      <c r="F335" s="35"/>
      <c r="G335" s="35"/>
      <c r="H335" s="35"/>
      <c r="I335" s="35"/>
      <c r="J335" s="35"/>
    </row>
    <row r="336" spans="1:10" x14ac:dyDescent="0.25">
      <c r="A336" s="35"/>
      <c r="B336" s="35"/>
      <c r="C336" s="35"/>
      <c r="D336" s="35"/>
      <c r="E336" s="35"/>
      <c r="F336" s="35"/>
      <c r="G336" s="35"/>
      <c r="H336" s="35"/>
      <c r="I336" s="35"/>
      <c r="J336" s="35"/>
    </row>
    <row r="337" s="35" customFormat="1" x14ac:dyDescent="0.25"/>
    <row r="338" s="35" customFormat="1" x14ac:dyDescent="0.25"/>
    <row r="339" s="35" customFormat="1" x14ac:dyDescent="0.25"/>
    <row r="340" s="35" customFormat="1" x14ac:dyDescent="0.25"/>
    <row r="341" s="35" customFormat="1" x14ac:dyDescent="0.25"/>
    <row r="342" s="35" customFormat="1" x14ac:dyDescent="0.25"/>
    <row r="343" s="35" customFormat="1" x14ac:dyDescent="0.25"/>
    <row r="344" s="35" customFormat="1" x14ac:dyDescent="0.25"/>
    <row r="345" s="35" customFormat="1" x14ac:dyDescent="0.25"/>
    <row r="346" s="35" customFormat="1" x14ac:dyDescent="0.25"/>
    <row r="347" s="35" customFormat="1" x14ac:dyDescent="0.25"/>
    <row r="348" s="35" customFormat="1" x14ac:dyDescent="0.25"/>
    <row r="349" s="35" customFormat="1" x14ac:dyDescent="0.25"/>
    <row r="350" s="35" customFormat="1" x14ac:dyDescent="0.25"/>
    <row r="351" s="35" customFormat="1" x14ac:dyDescent="0.25"/>
    <row r="352" s="35" customFormat="1" x14ac:dyDescent="0.25"/>
    <row r="353" s="35" customFormat="1" x14ac:dyDescent="0.25"/>
    <row r="354" s="35" customFormat="1" x14ac:dyDescent="0.25"/>
    <row r="355" s="35" customFormat="1" x14ac:dyDescent="0.25"/>
    <row r="356" s="35" customFormat="1" x14ac:dyDescent="0.25"/>
    <row r="357" s="35" customFormat="1" x14ac:dyDescent="0.25"/>
    <row r="358" s="35" customFormat="1" x14ac:dyDescent="0.25"/>
    <row r="359" s="35" customFormat="1" x14ac:dyDescent="0.25"/>
    <row r="360" s="35" customFormat="1" x14ac:dyDescent="0.25"/>
    <row r="361" s="35" customFormat="1" x14ac:dyDescent="0.25"/>
    <row r="362" s="35" customFormat="1" x14ac:dyDescent="0.25"/>
    <row r="363" s="35" customFormat="1" x14ac:dyDescent="0.25"/>
    <row r="364" s="35" customFormat="1" x14ac:dyDescent="0.25"/>
    <row r="365" s="35" customFormat="1" x14ac:dyDescent="0.25"/>
    <row r="366" s="35" customFormat="1" x14ac:dyDescent="0.25"/>
    <row r="367" s="35" customFormat="1" x14ac:dyDescent="0.25"/>
    <row r="368" s="35" customFormat="1" x14ac:dyDescent="0.25"/>
    <row r="369" s="35" customFormat="1" x14ac:dyDescent="0.25"/>
    <row r="370" s="35" customFormat="1" x14ac:dyDescent="0.25"/>
    <row r="371" s="35" customFormat="1" x14ac:dyDescent="0.25"/>
    <row r="372" s="35" customFormat="1" x14ac:dyDescent="0.25"/>
    <row r="373" s="35" customFormat="1" x14ac:dyDescent="0.25"/>
    <row r="374" s="35" customFormat="1" x14ac:dyDescent="0.25"/>
    <row r="375" s="35" customFormat="1" x14ac:dyDescent="0.25"/>
    <row r="376" s="35" customFormat="1" x14ac:dyDescent="0.25"/>
    <row r="377" s="35" customFormat="1" x14ac:dyDescent="0.25"/>
    <row r="378" s="35" customFormat="1" x14ac:dyDescent="0.25"/>
    <row r="379" s="35" customFormat="1" x14ac:dyDescent="0.25"/>
    <row r="380" s="35" customFormat="1" x14ac:dyDescent="0.25"/>
    <row r="381" s="35" customFormat="1" x14ac:dyDescent="0.25"/>
    <row r="382" s="35" customFormat="1" x14ac:dyDescent="0.25"/>
    <row r="389" spans="1:10" s="1" customFormat="1" ht="15.75" x14ac:dyDescent="0.25">
      <c r="A389" s="18"/>
      <c r="B389" s="36"/>
      <c r="C389" s="19"/>
      <c r="D389" s="20"/>
      <c r="E389" s="20"/>
      <c r="F389" s="21"/>
      <c r="G389" s="19"/>
      <c r="H389" s="19"/>
      <c r="I389" s="19"/>
      <c r="J389" s="19"/>
    </row>
    <row r="391" spans="1:10" s="22" customFormat="1" x14ac:dyDescent="0.25">
      <c r="A391" s="18"/>
      <c r="B391" s="36"/>
      <c r="C391" s="19"/>
      <c r="D391" s="20"/>
      <c r="E391" s="20"/>
      <c r="F391" s="21"/>
      <c r="G391" s="19"/>
      <c r="H391" s="19"/>
      <c r="I391" s="19"/>
      <c r="J391" s="19"/>
    </row>
    <row r="396" spans="1:10" s="32" customFormat="1" x14ac:dyDescent="0.25">
      <c r="A396" s="18"/>
      <c r="B396" s="36"/>
      <c r="C396" s="19"/>
      <c r="D396" s="20"/>
      <c r="E396" s="20"/>
      <c r="F396" s="21"/>
      <c r="G396" s="19"/>
      <c r="H396" s="19"/>
      <c r="I396" s="19"/>
      <c r="J396" s="19"/>
    </row>
    <row r="397" spans="1:10" s="32" customFormat="1" x14ac:dyDescent="0.25">
      <c r="A397" s="18"/>
      <c r="B397" s="36"/>
      <c r="C397" s="19"/>
      <c r="D397" s="20"/>
      <c r="E397" s="20"/>
      <c r="F397" s="21"/>
      <c r="G397" s="19"/>
      <c r="H397" s="19"/>
      <c r="I397" s="19"/>
      <c r="J397" s="19"/>
    </row>
    <row r="407" spans="1:10" s="32" customFormat="1" x14ac:dyDescent="0.25">
      <c r="A407" s="18"/>
      <c r="B407" s="36"/>
      <c r="C407" s="19"/>
      <c r="D407" s="20"/>
      <c r="E407" s="20"/>
      <c r="F407" s="21"/>
      <c r="G407" s="19"/>
      <c r="H407" s="19"/>
      <c r="I407" s="19"/>
      <c r="J407" s="19"/>
    </row>
    <row r="408" spans="1:10" s="32" customFormat="1" x14ac:dyDescent="0.25">
      <c r="A408" s="18"/>
      <c r="B408" s="36"/>
      <c r="C408" s="19"/>
      <c r="D408" s="20"/>
      <c r="E408" s="20"/>
      <c r="F408" s="21"/>
      <c r="G408" s="19"/>
      <c r="H408" s="19"/>
      <c r="I408" s="19"/>
      <c r="J408" s="19"/>
    </row>
    <row r="409" spans="1:10" s="32" customFormat="1" x14ac:dyDescent="0.25">
      <c r="A409" s="18"/>
      <c r="B409" s="36"/>
      <c r="C409" s="19"/>
      <c r="D409" s="20"/>
      <c r="E409" s="20"/>
      <c r="F409" s="21"/>
      <c r="G409" s="19"/>
      <c r="H409" s="19"/>
      <c r="I409" s="19"/>
      <c r="J409" s="19"/>
    </row>
    <row r="410" spans="1:10" s="32" customFormat="1" x14ac:dyDescent="0.25">
      <c r="A410" s="18"/>
      <c r="B410" s="36"/>
      <c r="C410" s="19"/>
      <c r="D410" s="20"/>
      <c r="E410" s="20"/>
      <c r="F410" s="21"/>
      <c r="G410" s="19"/>
      <c r="H410" s="19"/>
      <c r="I410" s="19"/>
      <c r="J410" s="19"/>
    </row>
    <row r="411" spans="1:10" s="32" customFormat="1" x14ac:dyDescent="0.25">
      <c r="A411" s="18"/>
      <c r="B411" s="36"/>
      <c r="C411" s="19"/>
      <c r="D411" s="20"/>
      <c r="E411" s="20"/>
      <c r="F411" s="21"/>
      <c r="G411" s="19"/>
      <c r="H411" s="19"/>
      <c r="I411" s="19"/>
      <c r="J411" s="19"/>
    </row>
    <row r="412" spans="1:10" s="32" customFormat="1" x14ac:dyDescent="0.25">
      <c r="A412" s="18"/>
      <c r="B412" s="36"/>
      <c r="C412" s="19"/>
      <c r="D412" s="20"/>
      <c r="E412" s="20"/>
      <c r="F412" s="21"/>
      <c r="G412" s="19"/>
      <c r="H412" s="19"/>
      <c r="I412" s="19"/>
      <c r="J412" s="19"/>
    </row>
    <row r="413" spans="1:10" s="32" customFormat="1" x14ac:dyDescent="0.25">
      <c r="A413" s="18"/>
      <c r="B413" s="36"/>
      <c r="C413" s="19"/>
      <c r="D413" s="20"/>
      <c r="E413" s="20"/>
      <c r="F413" s="21"/>
      <c r="G413" s="19"/>
      <c r="H413" s="19"/>
      <c r="I413" s="19"/>
      <c r="J413" s="19"/>
    </row>
    <row r="414" spans="1:10" s="32" customFormat="1" x14ac:dyDescent="0.25">
      <c r="A414" s="18"/>
      <c r="B414" s="36"/>
      <c r="C414" s="19"/>
      <c r="D414" s="20"/>
      <c r="E414" s="20"/>
      <c r="F414" s="21"/>
      <c r="G414" s="19"/>
      <c r="H414" s="19"/>
      <c r="I414" s="19"/>
      <c r="J414" s="19"/>
    </row>
    <row r="415" spans="1:10" s="32" customFormat="1" x14ac:dyDescent="0.25">
      <c r="A415" s="18"/>
      <c r="B415" s="36"/>
      <c r="C415" s="19"/>
      <c r="D415" s="20"/>
      <c r="E415" s="20"/>
      <c r="F415" s="21"/>
      <c r="G415" s="19"/>
      <c r="H415" s="19"/>
      <c r="I415" s="19"/>
      <c r="J415" s="19"/>
    </row>
    <row r="416" spans="1:10" s="32" customFormat="1" x14ac:dyDescent="0.25">
      <c r="A416" s="18"/>
      <c r="B416" s="36"/>
      <c r="C416" s="19"/>
      <c r="D416" s="20"/>
      <c r="E416" s="20"/>
      <c r="F416" s="21"/>
      <c r="G416" s="19"/>
      <c r="H416" s="19"/>
      <c r="I416" s="19"/>
      <c r="J416" s="19"/>
    </row>
    <row r="417" spans="1:10" s="32" customFormat="1" x14ac:dyDescent="0.25">
      <c r="A417" s="18"/>
      <c r="B417" s="36"/>
      <c r="C417" s="19"/>
      <c r="D417" s="20"/>
      <c r="E417" s="20"/>
      <c r="F417" s="21"/>
      <c r="G417" s="19"/>
      <c r="H417" s="19"/>
      <c r="I417" s="19"/>
      <c r="J417" s="19"/>
    </row>
    <row r="418" spans="1:10" s="32" customFormat="1" x14ac:dyDescent="0.25">
      <c r="A418" s="18"/>
      <c r="B418" s="36"/>
      <c r="C418" s="19"/>
      <c r="D418" s="20"/>
      <c r="E418" s="20"/>
      <c r="F418" s="21"/>
      <c r="G418" s="19"/>
      <c r="H418" s="19"/>
      <c r="I418" s="19"/>
      <c r="J418" s="19"/>
    </row>
    <row r="419" spans="1:10" s="32" customFormat="1" x14ac:dyDescent="0.25">
      <c r="A419" s="18"/>
      <c r="B419" s="36"/>
      <c r="C419" s="19"/>
      <c r="D419" s="20"/>
      <c r="E419" s="20"/>
      <c r="F419" s="21"/>
      <c r="G419" s="19"/>
      <c r="H419" s="19"/>
      <c r="I419" s="19"/>
      <c r="J419" s="19"/>
    </row>
    <row r="420" spans="1:10" s="32" customFormat="1" x14ac:dyDescent="0.25">
      <c r="A420" s="18"/>
      <c r="B420" s="36"/>
      <c r="C420" s="19"/>
      <c r="D420" s="20"/>
      <c r="E420" s="20"/>
      <c r="F420" s="21"/>
      <c r="G420" s="19"/>
      <c r="H420" s="19"/>
      <c r="I420" s="19"/>
      <c r="J420" s="19"/>
    </row>
    <row r="421" spans="1:10" s="32" customFormat="1" x14ac:dyDescent="0.25">
      <c r="A421" s="18"/>
      <c r="B421" s="36"/>
      <c r="C421" s="19"/>
      <c r="D421" s="20"/>
      <c r="E421" s="20"/>
      <c r="F421" s="21"/>
      <c r="G421" s="19"/>
      <c r="H421" s="19"/>
      <c r="I421" s="19"/>
      <c r="J421" s="19"/>
    </row>
    <row r="422" spans="1:10" s="32" customFormat="1" x14ac:dyDescent="0.25">
      <c r="A422" s="18"/>
      <c r="B422" s="36"/>
      <c r="C422" s="19"/>
      <c r="D422" s="20"/>
      <c r="E422" s="20"/>
      <c r="F422" s="21"/>
      <c r="G422" s="19"/>
      <c r="H422" s="19"/>
      <c r="I422" s="19"/>
      <c r="J422" s="19"/>
    </row>
    <row r="431" spans="1:10" x14ac:dyDescent="0.25">
      <c r="A431" s="35"/>
      <c r="B431" s="35"/>
      <c r="C431" s="35"/>
      <c r="D431" s="35"/>
      <c r="E431" s="35"/>
      <c r="F431" s="35"/>
      <c r="G431" s="35"/>
      <c r="H431" s="35"/>
      <c r="I431" s="35"/>
      <c r="J431" s="35"/>
    </row>
    <row r="432" spans="1:10" x14ac:dyDescent="0.25">
      <c r="A432" s="35"/>
      <c r="B432" s="35"/>
      <c r="C432" s="35"/>
      <c r="D432" s="35"/>
      <c r="E432" s="35"/>
      <c r="F432" s="35"/>
      <c r="G432" s="35"/>
      <c r="H432" s="35"/>
      <c r="I432" s="35"/>
      <c r="J432" s="35"/>
    </row>
    <row r="433" s="35" customFormat="1" x14ac:dyDescent="0.25"/>
    <row r="434" s="35" customFormat="1" x14ac:dyDescent="0.25"/>
    <row r="435" s="35" customFormat="1" x14ac:dyDescent="0.25"/>
    <row r="436" s="35" customFormat="1" x14ac:dyDescent="0.25"/>
    <row r="437" s="35" customFormat="1" x14ac:dyDescent="0.25"/>
    <row r="438" s="35" customFormat="1" x14ac:dyDescent="0.25"/>
    <row r="439" s="35" customFormat="1" x14ac:dyDescent="0.25"/>
    <row r="440" s="35" customFormat="1" x14ac:dyDescent="0.25"/>
    <row r="441" s="35" customFormat="1" x14ac:dyDescent="0.25"/>
    <row r="442" s="35" customFormat="1" x14ac:dyDescent="0.25"/>
    <row r="443" s="35" customFormat="1" x14ac:dyDescent="0.25"/>
    <row r="444" s="35" customFormat="1" x14ac:dyDescent="0.25"/>
    <row r="445" s="35" customFormat="1" x14ac:dyDescent="0.25"/>
    <row r="446" s="35" customFormat="1" x14ac:dyDescent="0.25"/>
    <row r="447" s="35" customFormat="1" x14ac:dyDescent="0.25"/>
    <row r="448" s="35" customFormat="1" x14ac:dyDescent="0.25"/>
    <row r="449" s="35" customFormat="1" x14ac:dyDescent="0.25"/>
    <row r="450" s="35" customFormat="1" x14ac:dyDescent="0.25"/>
    <row r="451" s="35" customFormat="1" x14ac:dyDescent="0.25"/>
    <row r="452" s="35" customFormat="1" x14ac:dyDescent="0.25"/>
    <row r="453" s="35" customFormat="1" x14ac:dyDescent="0.25"/>
    <row r="454" s="35" customFormat="1" x14ac:dyDescent="0.25"/>
    <row r="455" s="35" customFormat="1" x14ac:dyDescent="0.25"/>
    <row r="456" s="35" customFormat="1" x14ac:dyDescent="0.25"/>
    <row r="457" s="35" customFormat="1" x14ac:dyDescent="0.25"/>
    <row r="458" s="35" customFormat="1" x14ac:dyDescent="0.25"/>
    <row r="459" s="35" customFormat="1" x14ac:dyDescent="0.25"/>
    <row r="460" s="35" customFormat="1" x14ac:dyDescent="0.25"/>
    <row r="461" s="35" customFormat="1" x14ac:dyDescent="0.25"/>
    <row r="462" s="35" customFormat="1" x14ac:dyDescent="0.25"/>
    <row r="474" spans="1:10" s="22" customFormat="1" x14ac:dyDescent="0.25">
      <c r="A474" s="18"/>
      <c r="B474" s="36"/>
      <c r="C474" s="19"/>
      <c r="D474" s="20"/>
      <c r="E474" s="20"/>
      <c r="F474" s="21"/>
      <c r="G474" s="19"/>
      <c r="H474" s="19"/>
      <c r="I474" s="19"/>
      <c r="J474" s="19"/>
    </row>
    <row r="479" spans="1:10" x14ac:dyDescent="0.25">
      <c r="A479" s="35"/>
      <c r="B479" s="35"/>
      <c r="C479" s="35"/>
      <c r="D479" s="35"/>
      <c r="E479" s="35"/>
      <c r="F479" s="35"/>
      <c r="G479" s="35"/>
      <c r="H479" s="35"/>
      <c r="I479" s="35"/>
      <c r="J479" s="35"/>
    </row>
    <row r="480" spans="1:10" x14ac:dyDescent="0.25">
      <c r="A480" s="35"/>
      <c r="B480" s="35"/>
      <c r="C480" s="35"/>
      <c r="D480" s="35"/>
      <c r="E480" s="35"/>
      <c r="F480" s="35"/>
      <c r="G480" s="35"/>
      <c r="H480" s="35"/>
      <c r="I480" s="35"/>
      <c r="J480" s="35"/>
    </row>
    <row r="481" s="35" customFormat="1" x14ac:dyDescent="0.25"/>
    <row r="482" s="35" customFormat="1" x14ac:dyDescent="0.25"/>
    <row r="483" s="35" customFormat="1" x14ac:dyDescent="0.25"/>
    <row r="484" s="35" customFormat="1" x14ac:dyDescent="0.25"/>
    <row r="485" s="35" customFormat="1" x14ac:dyDescent="0.25"/>
    <row r="486" s="35" customFormat="1" x14ac:dyDescent="0.25"/>
    <row r="487" s="35" customFormat="1" x14ac:dyDescent="0.25"/>
    <row r="488" s="35" customFormat="1" x14ac:dyDescent="0.25"/>
    <row r="489" s="35" customFormat="1" x14ac:dyDescent="0.25"/>
    <row r="490" s="35" customFormat="1" x14ac:dyDescent="0.25"/>
    <row r="491" s="35" customFormat="1" x14ac:dyDescent="0.25"/>
    <row r="492" s="35" customFormat="1" x14ac:dyDescent="0.25"/>
    <row r="493" s="35" customFormat="1" x14ac:dyDescent="0.25"/>
    <row r="494" s="35" customFormat="1" x14ac:dyDescent="0.25"/>
    <row r="503" spans="1:10" s="34" customFormat="1" x14ac:dyDescent="0.25">
      <c r="A503" s="18"/>
      <c r="B503" s="36"/>
      <c r="C503" s="19"/>
      <c r="D503" s="20"/>
      <c r="E503" s="20"/>
      <c r="F503" s="21"/>
      <c r="G503" s="19"/>
      <c r="H503" s="19"/>
      <c r="I503" s="19"/>
      <c r="J503" s="19"/>
    </row>
    <row r="504" spans="1:10" s="34" customFormat="1" x14ac:dyDescent="0.25">
      <c r="A504" s="18"/>
      <c r="B504" s="36"/>
      <c r="C504" s="19"/>
      <c r="D504" s="20"/>
      <c r="E504" s="20"/>
      <c r="F504" s="21"/>
      <c r="G504" s="19"/>
      <c r="H504" s="19"/>
      <c r="I504" s="19"/>
      <c r="J504" s="19"/>
    </row>
    <row r="505" spans="1:10" s="34" customFormat="1" x14ac:dyDescent="0.25">
      <c r="A505" s="18"/>
      <c r="B505" s="36"/>
      <c r="C505" s="19"/>
      <c r="D505" s="20"/>
      <c r="E505" s="20"/>
      <c r="F505" s="21"/>
      <c r="G505" s="19"/>
      <c r="H505" s="19"/>
      <c r="I505" s="19"/>
      <c r="J505" s="19"/>
    </row>
    <row r="506" spans="1:10" s="34" customFormat="1" x14ac:dyDescent="0.25">
      <c r="A506" s="18"/>
      <c r="B506" s="36"/>
      <c r="C506" s="19"/>
      <c r="D506" s="20"/>
      <c r="E506" s="20"/>
      <c r="F506" s="21"/>
      <c r="G506" s="19"/>
      <c r="H506" s="19"/>
      <c r="I506" s="19"/>
      <c r="J506" s="19"/>
    </row>
    <row r="507" spans="1:10" s="34" customFormat="1" x14ac:dyDescent="0.25">
      <c r="A507" s="18"/>
      <c r="B507" s="36"/>
      <c r="C507" s="19"/>
      <c r="D507" s="20"/>
      <c r="E507" s="20"/>
      <c r="F507" s="21"/>
      <c r="G507" s="19"/>
      <c r="H507" s="19"/>
      <c r="I507" s="19"/>
      <c r="J507" s="19"/>
    </row>
    <row r="508" spans="1:10" s="34" customFormat="1" x14ac:dyDescent="0.25">
      <c r="A508" s="18"/>
      <c r="B508" s="36"/>
      <c r="C508" s="19"/>
      <c r="D508" s="20"/>
      <c r="E508" s="20"/>
      <c r="F508" s="21"/>
      <c r="G508" s="19"/>
      <c r="H508" s="19"/>
      <c r="I508" s="19"/>
      <c r="J508" s="19"/>
    </row>
    <row r="509" spans="1:10" s="34" customFormat="1" x14ac:dyDescent="0.25">
      <c r="A509" s="18"/>
      <c r="B509" s="36"/>
      <c r="C509" s="19"/>
      <c r="D509" s="20"/>
      <c r="E509" s="20"/>
      <c r="F509" s="21"/>
      <c r="G509" s="19"/>
      <c r="H509" s="19"/>
      <c r="I509" s="19"/>
      <c r="J509" s="19"/>
    </row>
    <row r="510" spans="1:10" s="34" customFormat="1" x14ac:dyDescent="0.25">
      <c r="A510" s="18"/>
      <c r="B510" s="36"/>
      <c r="C510" s="19"/>
      <c r="D510" s="20"/>
      <c r="E510" s="20"/>
      <c r="F510" s="21"/>
      <c r="G510" s="19"/>
      <c r="H510" s="19"/>
      <c r="I510" s="19"/>
      <c r="J510" s="19"/>
    </row>
    <row r="511" spans="1:10" s="34" customFormat="1" x14ac:dyDescent="0.25">
      <c r="A511" s="18"/>
      <c r="B511" s="36"/>
      <c r="C511" s="19"/>
      <c r="D511" s="20"/>
      <c r="E511" s="20"/>
      <c r="F511" s="21"/>
      <c r="G511" s="19"/>
      <c r="H511" s="19"/>
      <c r="I511" s="19"/>
      <c r="J511" s="19"/>
    </row>
    <row r="512" spans="1:10" s="34" customFormat="1" x14ac:dyDescent="0.25">
      <c r="A512" s="18"/>
      <c r="B512" s="36"/>
      <c r="C512" s="19"/>
      <c r="D512" s="20"/>
      <c r="E512" s="20"/>
      <c r="F512" s="21"/>
      <c r="G512" s="19"/>
      <c r="H512" s="19"/>
      <c r="I512" s="19"/>
      <c r="J512" s="19"/>
    </row>
    <row r="513" spans="1:10" s="34" customFormat="1" x14ac:dyDescent="0.25">
      <c r="A513" s="18"/>
      <c r="B513" s="36"/>
      <c r="C513" s="19"/>
      <c r="D513" s="20"/>
      <c r="E513" s="20"/>
      <c r="F513" s="21"/>
      <c r="G513" s="19"/>
      <c r="H513" s="19"/>
      <c r="I513" s="19"/>
      <c r="J513" s="19"/>
    </row>
    <row r="514" spans="1:10" s="34" customFormat="1" x14ac:dyDescent="0.25">
      <c r="A514" s="18"/>
      <c r="B514" s="36"/>
      <c r="C514" s="19"/>
      <c r="D514" s="20"/>
      <c r="E514" s="20"/>
      <c r="F514" s="21"/>
      <c r="G514" s="19"/>
      <c r="H514" s="19"/>
      <c r="I514" s="19"/>
      <c r="J514" s="19"/>
    </row>
    <row r="515" spans="1:10" s="34" customFormat="1" x14ac:dyDescent="0.25">
      <c r="A515" s="18"/>
      <c r="B515" s="36"/>
      <c r="C515" s="19"/>
      <c r="D515" s="20"/>
      <c r="E515" s="20"/>
      <c r="F515" s="21"/>
      <c r="G515" s="19"/>
      <c r="H515" s="19"/>
      <c r="I515" s="19"/>
      <c r="J515" s="19"/>
    </row>
    <row r="516" spans="1:10" s="34" customFormat="1" x14ac:dyDescent="0.25">
      <c r="A516" s="18"/>
      <c r="B516" s="36"/>
      <c r="C516" s="19"/>
      <c r="D516" s="20"/>
      <c r="E516" s="20"/>
      <c r="F516" s="21"/>
      <c r="G516" s="19"/>
      <c r="H516" s="19"/>
      <c r="I516" s="19"/>
      <c r="J516" s="19"/>
    </row>
    <row r="517" spans="1:10" s="34" customFormat="1" x14ac:dyDescent="0.25">
      <c r="A517" s="18"/>
      <c r="B517" s="36"/>
      <c r="C517" s="19"/>
      <c r="D517" s="20"/>
      <c r="E517" s="20"/>
      <c r="F517" s="21"/>
      <c r="G517" s="19"/>
      <c r="H517" s="19"/>
      <c r="I517" s="19"/>
      <c r="J517" s="19"/>
    </row>
    <row r="518" spans="1:10" s="34" customFormat="1" x14ac:dyDescent="0.25">
      <c r="A518" s="18"/>
      <c r="B518" s="36"/>
      <c r="C518" s="19"/>
      <c r="D518" s="20"/>
      <c r="E518" s="20"/>
      <c r="F518" s="21"/>
      <c r="G518" s="19"/>
      <c r="H518" s="19"/>
      <c r="I518" s="19"/>
      <c r="J518" s="19"/>
    </row>
    <row r="519" spans="1:10" s="34" customFormat="1" x14ac:dyDescent="0.25">
      <c r="A519" s="18"/>
      <c r="B519" s="36"/>
      <c r="C519" s="19"/>
      <c r="D519" s="20"/>
      <c r="E519" s="20"/>
      <c r="F519" s="21"/>
      <c r="G519" s="19"/>
      <c r="H519" s="19"/>
      <c r="I519" s="19"/>
      <c r="J519" s="19"/>
    </row>
    <row r="520" spans="1:10" s="34" customFormat="1" x14ac:dyDescent="0.25">
      <c r="A520" s="18"/>
      <c r="B520" s="36"/>
      <c r="C520" s="19"/>
      <c r="D520" s="20"/>
      <c r="E520" s="20"/>
      <c r="F520" s="21"/>
      <c r="G520" s="19"/>
      <c r="H520" s="19"/>
      <c r="I520" s="19"/>
      <c r="J520" s="19"/>
    </row>
    <row r="521" spans="1:10" s="34" customFormat="1" x14ac:dyDescent="0.25">
      <c r="A521" s="18"/>
      <c r="B521" s="36"/>
      <c r="C521" s="19"/>
      <c r="D521" s="20"/>
      <c r="E521" s="20"/>
      <c r="F521" s="21"/>
      <c r="G521" s="19"/>
      <c r="H521" s="19"/>
      <c r="I521" s="19"/>
      <c r="J521" s="19"/>
    </row>
    <row r="522" spans="1:10" s="34" customFormat="1" x14ac:dyDescent="0.25">
      <c r="A522" s="18"/>
      <c r="B522" s="36"/>
      <c r="C522" s="19"/>
      <c r="D522" s="20"/>
      <c r="E522" s="20"/>
      <c r="F522" s="21"/>
      <c r="G522" s="19"/>
      <c r="H522" s="19"/>
      <c r="I522" s="19"/>
      <c r="J522" s="19"/>
    </row>
    <row r="523" spans="1:10" s="34" customFormat="1" x14ac:dyDescent="0.25">
      <c r="A523" s="18"/>
      <c r="B523" s="36"/>
      <c r="C523" s="19"/>
      <c r="D523" s="20"/>
      <c r="E523" s="20"/>
      <c r="F523" s="21"/>
      <c r="G523" s="19"/>
      <c r="H523" s="19"/>
      <c r="I523" s="19"/>
      <c r="J523" s="19"/>
    </row>
    <row r="524" spans="1:10" s="34" customFormat="1" x14ac:dyDescent="0.25">
      <c r="A524" s="18"/>
      <c r="B524" s="36"/>
      <c r="C524" s="19"/>
      <c r="D524" s="20"/>
      <c r="E524" s="20"/>
      <c r="F524" s="21"/>
      <c r="G524" s="19"/>
      <c r="H524" s="19"/>
      <c r="I524" s="19"/>
      <c r="J524" s="19"/>
    </row>
    <row r="525" spans="1:10" s="34" customFormat="1" x14ac:dyDescent="0.25">
      <c r="A525" s="18"/>
      <c r="B525" s="36"/>
      <c r="C525" s="19"/>
      <c r="D525" s="20"/>
      <c r="E525" s="20"/>
      <c r="F525" s="21"/>
      <c r="G525" s="19"/>
      <c r="H525" s="19"/>
      <c r="I525" s="19"/>
      <c r="J525" s="19"/>
    </row>
    <row r="526" spans="1:10" s="34" customFormat="1" x14ac:dyDescent="0.25">
      <c r="A526" s="18"/>
      <c r="B526" s="36"/>
      <c r="C526" s="19"/>
      <c r="D526" s="20"/>
      <c r="E526" s="20"/>
      <c r="F526" s="21"/>
      <c r="G526" s="19"/>
      <c r="H526" s="19"/>
      <c r="I526" s="19"/>
      <c r="J526" s="19"/>
    </row>
    <row r="527" spans="1:10" s="34" customFormat="1" x14ac:dyDescent="0.25">
      <c r="A527" s="18"/>
      <c r="B527" s="36"/>
      <c r="C527" s="19"/>
      <c r="D527" s="20"/>
      <c r="E527" s="20"/>
      <c r="F527" s="21"/>
      <c r="G527" s="19"/>
      <c r="H527" s="19"/>
      <c r="I527" s="19"/>
      <c r="J527" s="19"/>
    </row>
    <row r="528" spans="1:10" s="34" customFormat="1" x14ac:dyDescent="0.25">
      <c r="A528" s="18"/>
      <c r="B528" s="36"/>
      <c r="C528" s="19"/>
      <c r="D528" s="20"/>
      <c r="E528" s="20"/>
      <c r="F528" s="21"/>
      <c r="G528" s="19"/>
      <c r="H528" s="19"/>
      <c r="I528" s="19"/>
      <c r="J528" s="19"/>
    </row>
    <row r="529" spans="1:10" s="34" customFormat="1" x14ac:dyDescent="0.25">
      <c r="A529" s="18"/>
      <c r="B529" s="36"/>
      <c r="C529" s="19"/>
      <c r="D529" s="20"/>
      <c r="E529" s="20"/>
      <c r="F529" s="21"/>
      <c r="G529" s="19"/>
      <c r="H529" s="19"/>
      <c r="I529" s="19"/>
      <c r="J529" s="19"/>
    </row>
    <row r="530" spans="1:10" s="34" customFormat="1" x14ac:dyDescent="0.25">
      <c r="A530" s="18"/>
      <c r="B530" s="36"/>
      <c r="C530" s="19"/>
      <c r="D530" s="20"/>
      <c r="E530" s="20"/>
      <c r="F530" s="21"/>
      <c r="G530" s="19"/>
      <c r="H530" s="19"/>
      <c r="I530" s="19"/>
      <c r="J530" s="19"/>
    </row>
    <row r="531" spans="1:10" s="34" customFormat="1" x14ac:dyDescent="0.25">
      <c r="A531" s="18"/>
      <c r="B531" s="36"/>
      <c r="C531" s="19"/>
      <c r="D531" s="20"/>
      <c r="E531" s="20"/>
      <c r="F531" s="21"/>
      <c r="G531" s="19"/>
      <c r="H531" s="19"/>
      <c r="I531" s="19"/>
      <c r="J531" s="19"/>
    </row>
    <row r="532" spans="1:10" s="34" customFormat="1" x14ac:dyDescent="0.25">
      <c r="A532" s="18"/>
      <c r="B532" s="36"/>
      <c r="C532" s="19"/>
      <c r="D532" s="20"/>
      <c r="E532" s="20"/>
      <c r="F532" s="21"/>
      <c r="G532" s="19"/>
      <c r="H532" s="19"/>
      <c r="I532" s="19"/>
      <c r="J532" s="19"/>
    </row>
    <row r="533" spans="1:10" s="34" customFormat="1" x14ac:dyDescent="0.25">
      <c r="A533" s="18"/>
      <c r="B533" s="36"/>
      <c r="C533" s="19"/>
      <c r="D533" s="20"/>
      <c r="E533" s="20"/>
      <c r="F533" s="21"/>
      <c r="G533" s="19"/>
      <c r="H533" s="19"/>
      <c r="I533" s="19"/>
      <c r="J533" s="19"/>
    </row>
    <row r="534" spans="1:10" s="34" customFormat="1" x14ac:dyDescent="0.25">
      <c r="A534" s="18"/>
      <c r="B534" s="36"/>
      <c r="C534" s="19"/>
      <c r="D534" s="20"/>
      <c r="E534" s="20"/>
      <c r="F534" s="21"/>
      <c r="G534" s="19"/>
      <c r="H534" s="19"/>
      <c r="I534" s="19"/>
      <c r="J534" s="19"/>
    </row>
    <row r="535" spans="1:10" s="34" customFormat="1" x14ac:dyDescent="0.25">
      <c r="A535" s="18"/>
      <c r="B535" s="36"/>
      <c r="C535" s="19"/>
      <c r="D535" s="20"/>
      <c r="E535" s="20"/>
      <c r="F535" s="21"/>
      <c r="G535" s="19"/>
      <c r="H535" s="19"/>
      <c r="I535" s="19"/>
      <c r="J535" s="19"/>
    </row>
    <row r="536" spans="1:10" s="34" customFormat="1" x14ac:dyDescent="0.25">
      <c r="A536" s="18"/>
      <c r="B536" s="36"/>
      <c r="C536" s="19"/>
      <c r="D536" s="20"/>
      <c r="E536" s="20"/>
      <c r="F536" s="21"/>
      <c r="G536" s="19"/>
      <c r="H536" s="19"/>
      <c r="I536" s="19"/>
      <c r="J536" s="19"/>
    </row>
    <row r="537" spans="1:10" s="34" customFormat="1" x14ac:dyDescent="0.25">
      <c r="A537" s="18"/>
      <c r="B537" s="36"/>
      <c r="C537" s="19"/>
      <c r="D537" s="20"/>
      <c r="E537" s="20"/>
      <c r="F537" s="21"/>
      <c r="G537" s="19"/>
      <c r="H537" s="19"/>
      <c r="I537" s="19"/>
      <c r="J537" s="19"/>
    </row>
    <row r="538" spans="1:10" s="34" customFormat="1" x14ac:dyDescent="0.25">
      <c r="A538" s="18"/>
      <c r="B538" s="36"/>
      <c r="C538" s="19"/>
      <c r="D538" s="20"/>
      <c r="E538" s="20"/>
      <c r="F538" s="21"/>
      <c r="G538" s="19"/>
      <c r="H538" s="19"/>
      <c r="I538" s="19"/>
      <c r="J538" s="19"/>
    </row>
    <row r="539" spans="1:10" s="34" customFormat="1" x14ac:dyDescent="0.25">
      <c r="A539" s="18"/>
      <c r="B539" s="36"/>
      <c r="C539" s="19"/>
      <c r="D539" s="20"/>
      <c r="E539" s="20"/>
      <c r="F539" s="21"/>
      <c r="G539" s="19"/>
      <c r="H539" s="19"/>
      <c r="I539" s="19"/>
      <c r="J539" s="19"/>
    </row>
    <row r="540" spans="1:10" s="34" customFormat="1" x14ac:dyDescent="0.25">
      <c r="A540" s="18"/>
      <c r="B540" s="36"/>
      <c r="C540" s="19"/>
      <c r="D540" s="20"/>
      <c r="E540" s="20"/>
      <c r="F540" s="21"/>
      <c r="G540" s="19"/>
      <c r="H540" s="19"/>
      <c r="I540" s="19"/>
      <c r="J540" s="19"/>
    </row>
    <row r="541" spans="1:10" s="34" customFormat="1" x14ac:dyDescent="0.25">
      <c r="A541" s="18"/>
      <c r="B541" s="36"/>
      <c r="C541" s="19"/>
      <c r="D541" s="20"/>
      <c r="E541" s="20"/>
      <c r="F541" s="21"/>
      <c r="G541" s="19"/>
      <c r="H541" s="19"/>
      <c r="I541" s="19"/>
      <c r="J541" s="19"/>
    </row>
    <row r="542" spans="1:10" s="34" customFormat="1" x14ac:dyDescent="0.25">
      <c r="A542" s="18"/>
      <c r="B542" s="36"/>
      <c r="C542" s="19"/>
      <c r="D542" s="20"/>
      <c r="E542" s="20"/>
      <c r="F542" s="21"/>
      <c r="G542" s="19"/>
      <c r="H542" s="19"/>
      <c r="I542" s="19"/>
      <c r="J542" s="19"/>
    </row>
    <row r="543" spans="1:10" s="34" customFormat="1" x14ac:dyDescent="0.25">
      <c r="A543" s="18"/>
      <c r="B543" s="36"/>
      <c r="C543" s="19"/>
      <c r="D543" s="20"/>
      <c r="E543" s="20"/>
      <c r="F543" s="21"/>
      <c r="G543" s="19"/>
      <c r="H543" s="19"/>
      <c r="I543" s="19"/>
      <c r="J543" s="19"/>
    </row>
    <row r="544" spans="1:10" s="34" customFormat="1" x14ac:dyDescent="0.25">
      <c r="A544" s="18"/>
      <c r="B544" s="36"/>
      <c r="C544" s="19"/>
      <c r="D544" s="20"/>
      <c r="E544" s="20"/>
      <c r="F544" s="21"/>
      <c r="G544" s="19"/>
      <c r="H544" s="19"/>
      <c r="I544" s="19"/>
      <c r="J544" s="19"/>
    </row>
    <row r="545" spans="1:10" s="34" customFormat="1" x14ac:dyDescent="0.25">
      <c r="A545" s="18"/>
      <c r="B545" s="36"/>
      <c r="C545" s="19"/>
      <c r="D545" s="20"/>
      <c r="E545" s="20"/>
      <c r="F545" s="21"/>
      <c r="G545" s="19"/>
      <c r="H545" s="19"/>
      <c r="I545" s="19"/>
      <c r="J545" s="19"/>
    </row>
    <row r="546" spans="1:10" s="34" customFormat="1" x14ac:dyDescent="0.25">
      <c r="A546" s="18"/>
      <c r="B546" s="36"/>
      <c r="C546" s="19"/>
      <c r="D546" s="20"/>
      <c r="E546" s="20"/>
      <c r="F546" s="21"/>
      <c r="G546" s="19"/>
      <c r="H546" s="19"/>
      <c r="I546" s="19"/>
      <c r="J546" s="19"/>
    </row>
    <row r="547" spans="1:10" s="34" customFormat="1" x14ac:dyDescent="0.25">
      <c r="A547" s="18"/>
      <c r="B547" s="36"/>
      <c r="C547" s="19"/>
      <c r="D547" s="20"/>
      <c r="E547" s="20"/>
      <c r="F547" s="21"/>
      <c r="G547" s="19"/>
      <c r="H547" s="19"/>
      <c r="I547" s="19"/>
      <c r="J547" s="19"/>
    </row>
    <row r="548" spans="1:10" s="34" customFormat="1" x14ac:dyDescent="0.25">
      <c r="A548" s="18"/>
      <c r="B548" s="36"/>
      <c r="C548" s="19"/>
      <c r="D548" s="20"/>
      <c r="E548" s="20"/>
      <c r="F548" s="21"/>
      <c r="G548" s="19"/>
      <c r="H548" s="19"/>
      <c r="I548" s="19"/>
      <c r="J548" s="19"/>
    </row>
    <row r="549" spans="1:10" s="34" customFormat="1" x14ac:dyDescent="0.25">
      <c r="A549" s="18"/>
      <c r="B549" s="36"/>
      <c r="C549" s="19"/>
      <c r="D549" s="20"/>
      <c r="E549" s="20"/>
      <c r="F549" s="21"/>
      <c r="G549" s="19"/>
      <c r="H549" s="19"/>
      <c r="I549" s="19"/>
      <c r="J549" s="19"/>
    </row>
    <row r="550" spans="1:10" s="34" customFormat="1" x14ac:dyDescent="0.25">
      <c r="A550" s="18"/>
      <c r="B550" s="36"/>
      <c r="C550" s="19"/>
      <c r="D550" s="20"/>
      <c r="E550" s="20"/>
      <c r="F550" s="21"/>
      <c r="G550" s="19"/>
      <c r="H550" s="19"/>
      <c r="I550" s="19"/>
      <c r="J550" s="19"/>
    </row>
    <row r="558" spans="1:10" s="22" customFormat="1" x14ac:dyDescent="0.25">
      <c r="A558" s="18"/>
      <c r="B558" s="36"/>
      <c r="C558" s="19"/>
      <c r="D558" s="20"/>
      <c r="E558" s="20"/>
      <c r="F558" s="21"/>
      <c r="G558" s="19"/>
      <c r="H558" s="19"/>
      <c r="I558" s="19"/>
      <c r="J558" s="19"/>
    </row>
    <row r="559" spans="1:10" s="22" customFormat="1" x14ac:dyDescent="0.25">
      <c r="A559" s="18"/>
      <c r="B559" s="36"/>
      <c r="C559" s="19"/>
      <c r="D559" s="20"/>
      <c r="E559" s="20"/>
      <c r="F559" s="21"/>
      <c r="G559" s="19"/>
      <c r="H559" s="19"/>
      <c r="I559" s="19"/>
      <c r="J559" s="19"/>
    </row>
    <row r="575" s="35" customFormat="1" x14ac:dyDescent="0.25"/>
    <row r="576" s="35" customFormat="1" x14ac:dyDescent="0.25"/>
    <row r="577" s="35" customFormat="1" x14ac:dyDescent="0.25"/>
    <row r="578" s="35" customFormat="1" x14ac:dyDescent="0.25"/>
    <row r="579" s="35" customFormat="1" x14ac:dyDescent="0.25"/>
    <row r="580" s="35" customFormat="1" x14ac:dyDescent="0.25"/>
    <row r="581" s="35" customFormat="1" x14ac:dyDescent="0.25"/>
    <row r="582" s="35" customFormat="1" x14ac:dyDescent="0.25"/>
    <row r="583" s="35" customFormat="1" x14ac:dyDescent="0.25"/>
    <row r="584" s="35" customFormat="1" x14ac:dyDescent="0.25"/>
    <row r="585" s="35" customFormat="1" x14ac:dyDescent="0.25"/>
    <row r="586" s="35" customFormat="1" x14ac:dyDescent="0.25"/>
    <row r="587" s="35" customFormat="1" x14ac:dyDescent="0.25"/>
    <row r="588" s="35" customFormat="1" x14ac:dyDescent="0.25"/>
    <row r="589" s="35" customFormat="1" x14ac:dyDescent="0.25"/>
    <row r="590" s="35" customFormat="1" x14ac:dyDescent="0.25"/>
    <row r="591" s="35" customFormat="1" x14ac:dyDescent="0.25"/>
    <row r="592" s="35" customFormat="1" x14ac:dyDescent="0.25"/>
    <row r="593" s="35" customFormat="1" x14ac:dyDescent="0.25"/>
    <row r="594" s="35" customFormat="1" x14ac:dyDescent="0.25"/>
    <row r="595" s="35" customFormat="1" x14ac:dyDescent="0.25"/>
    <row r="596" s="35" customFormat="1" x14ac:dyDescent="0.25"/>
    <row r="597" s="35" customFormat="1" x14ac:dyDescent="0.25"/>
    <row r="598" s="35" customFormat="1" x14ac:dyDescent="0.25"/>
    <row r="599" s="35" customFormat="1" x14ac:dyDescent="0.25"/>
    <row r="600" s="35" customFormat="1" x14ac:dyDescent="0.25"/>
    <row r="601" s="35" customFormat="1" x14ac:dyDescent="0.25"/>
    <row r="602" s="35" customFormat="1" x14ac:dyDescent="0.25"/>
    <row r="603" s="35" customFormat="1" x14ac:dyDescent="0.25"/>
    <row r="604" s="35" customFormat="1" x14ac:dyDescent="0.25"/>
    <row r="605" s="35" customFormat="1" x14ac:dyDescent="0.25"/>
    <row r="606" s="35" customFormat="1" x14ac:dyDescent="0.25"/>
    <row r="607" s="35" customFormat="1" x14ac:dyDescent="0.25"/>
    <row r="608" s="35" customFormat="1" x14ac:dyDescent="0.25"/>
    <row r="609" s="35" customFormat="1" x14ac:dyDescent="0.25"/>
    <row r="610" s="35" customFormat="1" x14ac:dyDescent="0.25"/>
    <row r="611" s="35" customFormat="1" x14ac:dyDescent="0.25"/>
    <row r="612" s="35" customFormat="1" x14ac:dyDescent="0.25"/>
    <row r="613" s="35" customFormat="1" x14ac:dyDescent="0.25"/>
    <row r="614" s="35" customFormat="1" x14ac:dyDescent="0.25"/>
    <row r="615" s="35" customFormat="1" x14ac:dyDescent="0.25"/>
    <row r="616" s="35" customFormat="1" x14ac:dyDescent="0.25"/>
    <row r="617" s="35" customFormat="1" x14ac:dyDescent="0.25"/>
    <row r="618" s="35" customFormat="1" x14ac:dyDescent="0.25"/>
    <row r="619" s="35" customFormat="1" x14ac:dyDescent="0.25"/>
    <row r="620" s="35" customFormat="1" x14ac:dyDescent="0.25"/>
    <row r="621" s="35" customFormat="1" x14ac:dyDescent="0.25"/>
    <row r="622" s="35" customFormat="1" x14ac:dyDescent="0.25"/>
    <row r="623" s="35" customFormat="1" x14ac:dyDescent="0.25"/>
    <row r="624" s="35" customFormat="1" x14ac:dyDescent="0.25"/>
    <row r="625" s="35" customFormat="1" x14ac:dyDescent="0.25"/>
    <row r="626" s="35" customFormat="1" x14ac:dyDescent="0.25"/>
    <row r="627" s="35" customFormat="1" x14ac:dyDescent="0.25"/>
    <row r="628" s="35" customFormat="1" x14ac:dyDescent="0.25"/>
    <row r="629" s="35" customFormat="1" x14ac:dyDescent="0.25"/>
    <row r="630" s="35" customFormat="1" x14ac:dyDescent="0.25"/>
    <row r="631" s="35" customFormat="1" x14ac:dyDescent="0.25"/>
    <row r="632" s="35" customFormat="1" x14ac:dyDescent="0.25"/>
    <row r="633" s="35" customFormat="1" x14ac:dyDescent="0.25"/>
    <row r="634" s="35" customFormat="1" x14ac:dyDescent="0.25"/>
    <row r="635" s="35" customFormat="1" x14ac:dyDescent="0.25"/>
    <row r="636" s="35" customFormat="1" x14ac:dyDescent="0.25"/>
    <row r="637" s="35" customFormat="1" x14ac:dyDescent="0.25"/>
    <row r="638" s="35" customFormat="1" x14ac:dyDescent="0.25"/>
    <row r="639" s="35" customFormat="1" x14ac:dyDescent="0.25"/>
    <row r="640" s="35" customFormat="1" x14ac:dyDescent="0.25"/>
    <row r="641" s="35" customFormat="1" x14ac:dyDescent="0.25"/>
    <row r="642" s="35" customFormat="1" x14ac:dyDescent="0.25"/>
    <row r="643" s="35" customFormat="1" x14ac:dyDescent="0.25"/>
    <row r="644" s="35" customFormat="1" x14ac:dyDescent="0.25"/>
    <row r="645" s="35" customFormat="1" x14ac:dyDescent="0.25"/>
    <row r="646" s="35" customFormat="1" x14ac:dyDescent="0.25"/>
    <row r="647" s="35" customFormat="1" x14ac:dyDescent="0.25"/>
    <row r="648" s="35" customFormat="1" x14ac:dyDescent="0.25"/>
    <row r="649" s="35" customFormat="1" x14ac:dyDescent="0.25"/>
    <row r="650" s="35" customFormat="1" x14ac:dyDescent="0.25"/>
    <row r="651" s="35" customFormat="1" x14ac:dyDescent="0.25"/>
    <row r="652" s="35" customFormat="1" x14ac:dyDescent="0.25"/>
    <row r="653" s="35" customFormat="1" x14ac:dyDescent="0.25"/>
    <row r="654" s="35" customFormat="1" x14ac:dyDescent="0.25"/>
    <row r="662" spans="1:10" s="1" customFormat="1" ht="15.75" x14ac:dyDescent="0.25">
      <c r="A662" s="18"/>
      <c r="B662" s="36"/>
      <c r="C662" s="19"/>
      <c r="D662" s="20"/>
      <c r="E662" s="20"/>
      <c r="F662" s="21"/>
      <c r="G662" s="19"/>
      <c r="H662" s="19"/>
      <c r="I662" s="19"/>
      <c r="J662" s="19"/>
    </row>
    <row r="663" spans="1:10" s="22" customFormat="1" x14ac:dyDescent="0.25">
      <c r="A663" s="18"/>
      <c r="B663" s="36"/>
      <c r="C663" s="19"/>
      <c r="D663" s="20"/>
      <c r="E663" s="20"/>
      <c r="F663" s="21"/>
      <c r="G663" s="19"/>
      <c r="H663" s="19"/>
      <c r="I663" s="19"/>
      <c r="J663" s="19"/>
    </row>
    <row r="668" spans="1:10" s="22" customFormat="1" x14ac:dyDescent="0.25">
      <c r="A668" s="18"/>
      <c r="B668" s="36"/>
      <c r="C668" s="19"/>
      <c r="D668" s="20"/>
      <c r="E668" s="20"/>
      <c r="F668" s="21"/>
      <c r="G668" s="19"/>
      <c r="H668" s="19"/>
      <c r="I668" s="19"/>
      <c r="J668" s="19"/>
    </row>
    <row r="672" spans="1:10" s="22" customFormat="1" x14ac:dyDescent="0.25">
      <c r="A672" s="18"/>
      <c r="B672" s="36"/>
      <c r="C672" s="19"/>
      <c r="D672" s="20"/>
      <c r="E672" s="20"/>
      <c r="F672" s="21"/>
      <c r="G672" s="19"/>
      <c r="H672" s="19"/>
      <c r="I672" s="19"/>
      <c r="J672" s="19"/>
    </row>
    <row r="676" spans="1:10" s="22" customFormat="1" x14ac:dyDescent="0.25">
      <c r="A676" s="18"/>
      <c r="B676" s="36"/>
      <c r="C676" s="19"/>
      <c r="D676" s="20"/>
      <c r="E676" s="20"/>
      <c r="F676" s="21"/>
      <c r="G676" s="19"/>
      <c r="H676" s="19"/>
      <c r="I676" s="19"/>
      <c r="J676" s="19"/>
    </row>
    <row r="682" spans="1:10" s="22" customFormat="1" x14ac:dyDescent="0.25">
      <c r="A682" s="18"/>
      <c r="B682" s="36"/>
      <c r="C682" s="19"/>
      <c r="D682" s="20"/>
      <c r="E682" s="20"/>
      <c r="F682" s="21"/>
      <c r="G682" s="19"/>
      <c r="H682" s="19"/>
      <c r="I682" s="19"/>
      <c r="J682" s="19"/>
    </row>
    <row r="687" spans="1:10" s="22" customFormat="1" x14ac:dyDescent="0.25">
      <c r="A687" s="18"/>
      <c r="B687" s="36"/>
      <c r="C687" s="19"/>
      <c r="D687" s="20"/>
      <c r="E687" s="20"/>
      <c r="F687" s="21"/>
      <c r="G687" s="19"/>
      <c r="H687" s="19"/>
      <c r="I687" s="19"/>
      <c r="J687" s="19"/>
    </row>
    <row r="691" spans="1:10" s="22" customFormat="1" x14ac:dyDescent="0.25">
      <c r="A691" s="18"/>
      <c r="B691" s="36"/>
      <c r="C691" s="19"/>
      <c r="D691" s="20"/>
      <c r="E691" s="20"/>
      <c r="F691" s="21"/>
      <c r="G691" s="19"/>
      <c r="H691" s="19"/>
      <c r="I691" s="19"/>
      <c r="J691" s="19"/>
    </row>
    <row r="696" spans="1:10" s="22" customFormat="1" x14ac:dyDescent="0.25">
      <c r="A696" s="18"/>
      <c r="B696" s="36"/>
      <c r="C696" s="19"/>
      <c r="D696" s="20"/>
      <c r="E696" s="20"/>
      <c r="F696" s="21"/>
      <c r="G696" s="19"/>
      <c r="H696" s="19"/>
      <c r="I696" s="19"/>
      <c r="J696" s="19"/>
    </row>
    <row r="700" spans="1:10" s="22" customFormat="1" x14ac:dyDescent="0.25">
      <c r="A700" s="18"/>
      <c r="B700" s="36"/>
      <c r="C700" s="19"/>
      <c r="D700" s="20"/>
      <c r="E700" s="20"/>
      <c r="F700" s="21"/>
      <c r="G700" s="19"/>
      <c r="H700" s="19"/>
      <c r="I700" s="19"/>
      <c r="J700" s="19"/>
    </row>
    <row r="703" spans="1:10" s="22" customFormat="1" x14ac:dyDescent="0.25">
      <c r="A703" s="18"/>
      <c r="B703" s="36"/>
      <c r="C703" s="19"/>
      <c r="D703" s="20"/>
      <c r="E703" s="20"/>
      <c r="F703" s="21"/>
      <c r="G703" s="19"/>
      <c r="H703" s="19"/>
      <c r="I703" s="19"/>
      <c r="J703" s="19"/>
    </row>
    <row r="708" spans="1:10" s="22" customFormat="1" x14ac:dyDescent="0.25">
      <c r="A708" s="18"/>
      <c r="B708" s="36"/>
      <c r="C708" s="19"/>
      <c r="D708" s="20"/>
      <c r="E708" s="20"/>
      <c r="F708" s="21"/>
      <c r="G708" s="19"/>
      <c r="H708" s="19"/>
      <c r="I708" s="19"/>
      <c r="J708" s="19"/>
    </row>
    <row r="712" spans="1:10" s="22" customFormat="1" x14ac:dyDescent="0.25">
      <c r="A712" s="18"/>
      <c r="B712" s="36"/>
      <c r="C712" s="19"/>
      <c r="D712" s="20"/>
      <c r="E712" s="20"/>
      <c r="F712" s="21"/>
      <c r="G712" s="19"/>
      <c r="H712" s="19"/>
      <c r="I712" s="19"/>
      <c r="J712" s="19"/>
    </row>
    <row r="723" spans="1:10" s="1" customFormat="1" ht="15.75" x14ac:dyDescent="0.25">
      <c r="A723" s="18"/>
      <c r="B723" s="36"/>
      <c r="C723" s="19"/>
      <c r="D723" s="20"/>
      <c r="E723" s="20"/>
      <c r="F723" s="21"/>
      <c r="G723" s="19"/>
      <c r="H723" s="19"/>
      <c r="I723" s="19"/>
      <c r="J723" s="19"/>
    </row>
    <row r="730" spans="1:10" s="22" customFormat="1" x14ac:dyDescent="0.25">
      <c r="A730" s="18"/>
      <c r="B730" s="36"/>
      <c r="C730" s="19"/>
      <c r="D730" s="20"/>
      <c r="E730" s="20"/>
      <c r="F730" s="21"/>
      <c r="G730" s="19"/>
      <c r="H730" s="19"/>
      <c r="I730" s="19"/>
      <c r="J730" s="19"/>
    </row>
    <row r="731" spans="1:10" s="22" customFormat="1" x14ac:dyDescent="0.25">
      <c r="A731" s="18"/>
      <c r="B731" s="36"/>
      <c r="C731" s="19"/>
      <c r="D731" s="20"/>
      <c r="E731" s="20"/>
      <c r="F731" s="21"/>
      <c r="G731" s="19"/>
      <c r="H731" s="19"/>
      <c r="I731" s="19"/>
      <c r="J731" s="19"/>
    </row>
    <row r="737" spans="1:10" s="22" customFormat="1" x14ac:dyDescent="0.25">
      <c r="A737" s="18"/>
      <c r="B737" s="36"/>
      <c r="C737" s="19"/>
      <c r="D737" s="20"/>
      <c r="E737" s="20"/>
      <c r="F737" s="21"/>
      <c r="G737" s="19"/>
      <c r="H737" s="19"/>
      <c r="I737" s="19"/>
      <c r="J737" s="19"/>
    </row>
    <row r="739" spans="1:10" s="22" customFormat="1" x14ac:dyDescent="0.25">
      <c r="A739" s="18"/>
      <c r="B739" s="36"/>
      <c r="C739" s="19"/>
      <c r="D739" s="20"/>
      <c r="E739" s="20"/>
      <c r="F739" s="21"/>
      <c r="G739" s="19"/>
      <c r="H739" s="19"/>
      <c r="I739" s="19"/>
      <c r="J739" s="19"/>
    </row>
    <row r="748" spans="1:10" s="22" customFormat="1" x14ac:dyDescent="0.25">
      <c r="A748" s="18"/>
      <c r="B748" s="36"/>
      <c r="C748" s="19"/>
      <c r="D748" s="20"/>
      <c r="E748" s="20"/>
      <c r="F748" s="21"/>
      <c r="G748" s="19"/>
      <c r="H748" s="19"/>
      <c r="I748" s="19"/>
      <c r="J748" s="19"/>
    </row>
    <row r="752" spans="1:10" s="22" customFormat="1" x14ac:dyDescent="0.25">
      <c r="A752" s="18"/>
      <c r="B752" s="36"/>
      <c r="C752" s="19"/>
      <c r="D752" s="20"/>
      <c r="E752" s="20"/>
      <c r="F752" s="21"/>
      <c r="G752" s="19"/>
      <c r="H752" s="19"/>
      <c r="I752" s="19"/>
      <c r="J752" s="19"/>
    </row>
    <row r="753" spans="1:10" s="22" customFormat="1" x14ac:dyDescent="0.25">
      <c r="A753" s="18"/>
      <c r="B753" s="36"/>
      <c r="C753" s="19"/>
      <c r="D753" s="20"/>
      <c r="E753" s="20"/>
      <c r="F753" s="21"/>
      <c r="G753" s="19"/>
      <c r="H753" s="19"/>
      <c r="I753" s="19"/>
      <c r="J753" s="19"/>
    </row>
    <row r="754" spans="1:10" s="22" customFormat="1" x14ac:dyDescent="0.25">
      <c r="A754" s="18"/>
      <c r="B754" s="36"/>
      <c r="C754" s="19"/>
      <c r="D754" s="20"/>
      <c r="E754" s="20"/>
      <c r="F754" s="21"/>
      <c r="G754" s="19"/>
      <c r="H754" s="19"/>
      <c r="I754" s="19"/>
      <c r="J754" s="19"/>
    </row>
    <row r="755" spans="1:10" s="22" customFormat="1" x14ac:dyDescent="0.25">
      <c r="A755" s="18"/>
      <c r="B755" s="36"/>
      <c r="C755" s="19"/>
      <c r="D755" s="20"/>
      <c r="E755" s="20"/>
      <c r="F755" s="21"/>
      <c r="G755" s="19"/>
      <c r="H755" s="19"/>
      <c r="I755" s="19"/>
      <c r="J755" s="19"/>
    </row>
    <row r="756" spans="1:10" s="22" customFormat="1" x14ac:dyDescent="0.25">
      <c r="A756" s="18"/>
      <c r="B756" s="36"/>
      <c r="C756" s="19"/>
      <c r="D756" s="20"/>
      <c r="E756" s="20"/>
      <c r="F756" s="21"/>
      <c r="G756" s="19"/>
      <c r="H756" s="19"/>
      <c r="I756" s="19"/>
      <c r="J756" s="19"/>
    </row>
    <row r="757" spans="1:10" s="22" customFormat="1" x14ac:dyDescent="0.25">
      <c r="A757" s="18"/>
      <c r="B757" s="36"/>
      <c r="C757" s="19"/>
      <c r="D757" s="20"/>
      <c r="E757" s="20"/>
      <c r="F757" s="21"/>
      <c r="G757" s="19"/>
      <c r="H757" s="19"/>
      <c r="I757" s="19"/>
      <c r="J757" s="19"/>
    </row>
    <row r="758" spans="1:10" s="22" customFormat="1" x14ac:dyDescent="0.25">
      <c r="A758" s="18"/>
      <c r="B758" s="36"/>
      <c r="C758" s="19"/>
      <c r="D758" s="20"/>
      <c r="E758" s="20"/>
      <c r="F758" s="21"/>
      <c r="G758" s="19"/>
      <c r="H758" s="19"/>
      <c r="I758" s="19"/>
      <c r="J758" s="19"/>
    </row>
    <row r="759" spans="1:10" s="22" customFormat="1" x14ac:dyDescent="0.25">
      <c r="A759" s="18"/>
      <c r="B759" s="36"/>
      <c r="C759" s="19"/>
      <c r="D759" s="20"/>
      <c r="E759" s="20"/>
      <c r="F759" s="21"/>
      <c r="G759" s="19"/>
      <c r="H759" s="19"/>
      <c r="I759" s="19"/>
      <c r="J759" s="19"/>
    </row>
    <row r="760" spans="1:10" s="22" customFormat="1" x14ac:dyDescent="0.25">
      <c r="A760" s="18"/>
      <c r="B760" s="36"/>
      <c r="C760" s="19"/>
      <c r="D760" s="20"/>
      <c r="E760" s="20"/>
      <c r="F760" s="21"/>
      <c r="G760" s="19"/>
      <c r="H760" s="19"/>
      <c r="I760" s="19"/>
      <c r="J760" s="19"/>
    </row>
    <row r="761" spans="1:10" s="22" customFormat="1" x14ac:dyDescent="0.25">
      <c r="A761" s="18"/>
      <c r="B761" s="36"/>
      <c r="C761" s="19"/>
      <c r="D761" s="20"/>
      <c r="E761" s="20"/>
      <c r="F761" s="21"/>
      <c r="G761" s="19"/>
      <c r="H761" s="19"/>
      <c r="I761" s="19"/>
      <c r="J761" s="19"/>
    </row>
    <row r="762" spans="1:10" s="22" customFormat="1" x14ac:dyDescent="0.25">
      <c r="A762" s="18"/>
      <c r="B762" s="36"/>
      <c r="C762" s="19"/>
      <c r="D762" s="20"/>
      <c r="E762" s="20"/>
      <c r="F762" s="21"/>
      <c r="G762" s="19"/>
      <c r="H762" s="19"/>
      <c r="I762" s="19"/>
      <c r="J762" s="19"/>
    </row>
    <row r="763" spans="1:10" s="22" customFormat="1" x14ac:dyDescent="0.25">
      <c r="A763" s="18"/>
      <c r="B763" s="36"/>
      <c r="C763" s="19"/>
      <c r="D763" s="20"/>
      <c r="E763" s="20"/>
      <c r="F763" s="21"/>
      <c r="G763" s="19"/>
      <c r="H763" s="19"/>
      <c r="I763" s="19"/>
      <c r="J763" s="19"/>
    </row>
    <row r="764" spans="1:10" s="22" customFormat="1" x14ac:dyDescent="0.25">
      <c r="A764" s="18"/>
      <c r="B764" s="36"/>
      <c r="C764" s="19"/>
      <c r="D764" s="20"/>
      <c r="E764" s="20"/>
      <c r="F764" s="21"/>
      <c r="G764" s="19"/>
      <c r="H764" s="19"/>
      <c r="I764" s="19"/>
      <c r="J764" s="19"/>
    </row>
    <row r="765" spans="1:10" s="22" customFormat="1" x14ac:dyDescent="0.25">
      <c r="A765" s="18"/>
      <c r="B765" s="36"/>
      <c r="C765" s="19"/>
      <c r="D765" s="20"/>
      <c r="E765" s="20"/>
      <c r="F765" s="21"/>
      <c r="G765" s="19"/>
      <c r="H765" s="19"/>
      <c r="I765" s="19"/>
      <c r="J765" s="19"/>
    </row>
    <row r="766" spans="1:10" s="22" customFormat="1" x14ac:dyDescent="0.25">
      <c r="A766" s="18"/>
      <c r="B766" s="36"/>
      <c r="C766" s="19"/>
      <c r="D766" s="20"/>
      <c r="E766" s="20"/>
      <c r="F766" s="21"/>
      <c r="G766" s="19"/>
      <c r="H766" s="19"/>
      <c r="I766" s="19"/>
      <c r="J766" s="19"/>
    </row>
    <row r="767" spans="1:10" s="22" customFormat="1" x14ac:dyDescent="0.25">
      <c r="A767" s="18"/>
      <c r="B767" s="36"/>
      <c r="C767" s="19"/>
      <c r="D767" s="20"/>
      <c r="E767" s="20"/>
      <c r="F767" s="21"/>
      <c r="G767" s="19"/>
      <c r="H767" s="19"/>
      <c r="I767" s="19"/>
      <c r="J767" s="19"/>
    </row>
    <row r="768" spans="1:10" s="22" customFormat="1" x14ac:dyDescent="0.25">
      <c r="A768" s="18"/>
      <c r="B768" s="36"/>
      <c r="C768" s="19"/>
      <c r="D768" s="20"/>
      <c r="E768" s="20"/>
      <c r="F768" s="21"/>
      <c r="G768" s="19"/>
      <c r="H768" s="19"/>
      <c r="I768" s="19"/>
      <c r="J768" s="19"/>
    </row>
    <row r="769" spans="1:10" s="22" customFormat="1" x14ac:dyDescent="0.25">
      <c r="A769" s="18"/>
      <c r="B769" s="36"/>
      <c r="C769" s="19"/>
      <c r="D769" s="20"/>
      <c r="E769" s="20"/>
      <c r="F769" s="21"/>
      <c r="G769" s="19"/>
      <c r="H769" s="19"/>
      <c r="I769" s="19"/>
      <c r="J769" s="19"/>
    </row>
    <row r="770" spans="1:10" s="22" customFormat="1" x14ac:dyDescent="0.25">
      <c r="A770" s="18"/>
      <c r="B770" s="36"/>
      <c r="C770" s="19"/>
      <c r="D770" s="20"/>
      <c r="E770" s="20"/>
      <c r="F770" s="21"/>
      <c r="G770" s="19"/>
      <c r="H770" s="19"/>
      <c r="I770" s="19"/>
      <c r="J770" s="19"/>
    </row>
    <row r="771" spans="1:10" s="22" customFormat="1" x14ac:dyDescent="0.25">
      <c r="A771" s="18"/>
      <c r="B771" s="36"/>
      <c r="C771" s="19"/>
      <c r="D771" s="20"/>
      <c r="E771" s="20"/>
      <c r="F771" s="21"/>
      <c r="G771" s="19"/>
      <c r="H771" s="19"/>
      <c r="I771" s="19"/>
      <c r="J771" s="19"/>
    </row>
    <row r="772" spans="1:10" s="22" customFormat="1" x14ac:dyDescent="0.25">
      <c r="A772" s="18"/>
      <c r="B772" s="36"/>
      <c r="C772" s="19"/>
      <c r="D772" s="20"/>
      <c r="E772" s="20"/>
      <c r="F772" s="21"/>
      <c r="G772" s="19"/>
      <c r="H772" s="19"/>
      <c r="I772" s="19"/>
      <c r="J772" s="19"/>
    </row>
    <row r="773" spans="1:10" s="22" customFormat="1" x14ac:dyDescent="0.25">
      <c r="A773" s="18"/>
      <c r="B773" s="36"/>
      <c r="C773" s="19"/>
      <c r="D773" s="20"/>
      <c r="E773" s="20"/>
      <c r="F773" s="21"/>
      <c r="G773" s="19"/>
      <c r="H773" s="19"/>
      <c r="I773" s="19"/>
      <c r="J773" s="19"/>
    </row>
    <row r="774" spans="1:10" s="22" customFormat="1" x14ac:dyDescent="0.25">
      <c r="A774" s="18"/>
      <c r="B774" s="36"/>
      <c r="C774" s="19"/>
      <c r="D774" s="20"/>
      <c r="E774" s="20"/>
      <c r="F774" s="21"/>
      <c r="G774" s="19"/>
      <c r="H774" s="19"/>
      <c r="I774" s="19"/>
      <c r="J774" s="19"/>
    </row>
    <row r="781" spans="1:10" s="22" customFormat="1" x14ac:dyDescent="0.25">
      <c r="A781" s="18"/>
      <c r="B781" s="36"/>
      <c r="C781" s="19"/>
      <c r="D781" s="20"/>
      <c r="E781" s="20"/>
      <c r="F781" s="21"/>
      <c r="G781" s="19"/>
      <c r="H781" s="19"/>
      <c r="I781" s="19"/>
      <c r="J781" s="19"/>
    </row>
    <row r="783" spans="1:10" x14ac:dyDescent="0.25">
      <c r="A783" s="35"/>
      <c r="B783" s="35"/>
      <c r="C783" s="35"/>
      <c r="D783" s="35"/>
      <c r="E783" s="35"/>
      <c r="F783" s="35"/>
      <c r="G783" s="35"/>
      <c r="H783" s="35"/>
      <c r="I783" s="35"/>
      <c r="J783" s="35"/>
    </row>
    <row r="784" spans="1:10" x14ac:dyDescent="0.25">
      <c r="A784" s="35"/>
      <c r="B784" s="35"/>
      <c r="C784" s="35"/>
      <c r="D784" s="35"/>
      <c r="E784" s="35"/>
      <c r="F784" s="35"/>
      <c r="G784" s="35"/>
      <c r="H784" s="35"/>
      <c r="I784" s="35"/>
      <c r="J784" s="35"/>
    </row>
    <row r="785" s="35" customFormat="1" x14ac:dyDescent="0.25"/>
    <row r="786" s="35" customFormat="1" x14ac:dyDescent="0.25"/>
    <row r="787" s="35" customFormat="1" x14ac:dyDescent="0.25"/>
    <row r="788" s="35" customFormat="1" x14ac:dyDescent="0.25"/>
    <row r="789" s="35" customFormat="1" x14ac:dyDescent="0.25"/>
    <row r="790" s="35" customFormat="1" x14ac:dyDescent="0.25"/>
    <row r="791" s="35" customFormat="1" x14ac:dyDescent="0.25"/>
    <row r="792" s="35" customFormat="1" x14ac:dyDescent="0.25"/>
    <row r="793" s="35" customFormat="1" x14ac:dyDescent="0.25"/>
    <row r="794" s="35" customFormat="1" x14ac:dyDescent="0.25"/>
    <row r="795" s="35" customFormat="1" x14ac:dyDescent="0.25"/>
    <row r="796" s="35" customFormat="1" x14ac:dyDescent="0.25"/>
    <row r="797" s="35" customFormat="1" x14ac:dyDescent="0.25"/>
    <row r="798" s="35" customFormat="1" x14ac:dyDescent="0.25"/>
    <row r="799" s="35" customFormat="1" x14ac:dyDescent="0.25"/>
    <row r="800" s="35" customFormat="1" x14ac:dyDescent="0.25"/>
    <row r="801" s="35" customFormat="1" x14ac:dyDescent="0.25"/>
    <row r="802" s="35" customFormat="1" x14ac:dyDescent="0.25"/>
    <row r="803" s="35" customFormat="1" x14ac:dyDescent="0.25"/>
    <row r="804" s="35" customFormat="1" x14ac:dyDescent="0.25"/>
    <row r="805" s="35" customFormat="1" x14ac:dyDescent="0.25"/>
    <row r="806" s="35" customFormat="1" x14ac:dyDescent="0.25"/>
    <row r="807" s="35" customFormat="1" x14ac:dyDescent="0.25"/>
    <row r="808" s="35" customFormat="1" x14ac:dyDescent="0.25"/>
    <row r="809" s="35" customFormat="1" x14ac:dyDescent="0.25"/>
    <row r="810" s="35" customFormat="1" x14ac:dyDescent="0.25"/>
    <row r="811" s="35" customFormat="1" x14ac:dyDescent="0.25"/>
    <row r="812" s="35" customFormat="1" x14ac:dyDescent="0.25"/>
    <row r="813" s="35" customFormat="1" x14ac:dyDescent="0.25"/>
    <row r="814" s="35" customFormat="1" x14ac:dyDescent="0.25"/>
    <row r="815" s="35" customFormat="1" x14ac:dyDescent="0.25"/>
    <row r="816" s="35" customFormat="1" x14ac:dyDescent="0.25"/>
    <row r="817" s="35" customFormat="1" x14ac:dyDescent="0.25"/>
    <row r="818" s="35" customFormat="1" x14ac:dyDescent="0.25"/>
    <row r="819" s="35" customFormat="1" x14ac:dyDescent="0.25"/>
    <row r="820" s="35" customFormat="1" x14ac:dyDescent="0.25"/>
    <row r="821" s="35" customFormat="1" x14ac:dyDescent="0.25"/>
    <row r="822" s="35" customFormat="1" x14ac:dyDescent="0.25"/>
    <row r="823" s="35" customFormat="1" x14ac:dyDescent="0.25"/>
    <row r="824" s="35" customFormat="1" x14ac:dyDescent="0.25"/>
    <row r="825" s="35" customFormat="1" x14ac:dyDescent="0.25"/>
    <row r="826" s="35" customFormat="1" x14ac:dyDescent="0.25"/>
    <row r="827" s="35" customFormat="1" x14ac:dyDescent="0.25"/>
    <row r="828" s="35" customFormat="1" x14ac:dyDescent="0.25"/>
    <row r="829" s="35" customFormat="1" x14ac:dyDescent="0.25"/>
    <row r="830" s="35" customFormat="1" x14ac:dyDescent="0.25"/>
    <row r="833" spans="1:6" s="35" customFormat="1" x14ac:dyDescent="0.25">
      <c r="A833" s="18"/>
      <c r="B833" s="36"/>
      <c r="C833" s="19"/>
      <c r="D833" s="20"/>
      <c r="E833" s="20"/>
      <c r="F833" s="21"/>
    </row>
    <row r="834" spans="1:6" s="35" customFormat="1" x14ac:dyDescent="0.25">
      <c r="A834" s="18"/>
      <c r="B834" s="36"/>
      <c r="C834" s="19"/>
      <c r="D834" s="20"/>
      <c r="E834" s="20"/>
      <c r="F834" s="21"/>
    </row>
    <row r="835" spans="1:6" s="35" customFormat="1" x14ac:dyDescent="0.25">
      <c r="A835" s="18"/>
      <c r="B835" s="36"/>
      <c r="C835" s="19"/>
      <c r="D835" s="20"/>
      <c r="E835" s="20"/>
      <c r="F835" s="21"/>
    </row>
    <row r="836" spans="1:6" s="35" customFormat="1" x14ac:dyDescent="0.25">
      <c r="A836" s="18"/>
      <c r="B836" s="36"/>
      <c r="C836" s="19"/>
      <c r="D836" s="20"/>
      <c r="E836" s="20"/>
      <c r="F836" s="21"/>
    </row>
    <row r="837" spans="1:6" s="35" customFormat="1" x14ac:dyDescent="0.25">
      <c r="A837" s="18"/>
      <c r="B837" s="36"/>
      <c r="C837" s="19"/>
      <c r="D837" s="20"/>
      <c r="E837" s="20"/>
      <c r="F837" s="21"/>
    </row>
    <row r="838" spans="1:6" s="35" customFormat="1" x14ac:dyDescent="0.25">
      <c r="A838" s="18"/>
      <c r="B838" s="36"/>
      <c r="C838" s="19"/>
      <c r="D838" s="20"/>
      <c r="E838" s="20"/>
      <c r="F838" s="21"/>
    </row>
    <row r="839" spans="1:6" s="35" customFormat="1" x14ac:dyDescent="0.25">
      <c r="A839" s="18"/>
      <c r="B839" s="36"/>
      <c r="C839" s="19"/>
      <c r="D839" s="20"/>
      <c r="E839" s="20"/>
      <c r="F839" s="21"/>
    </row>
    <row r="840" spans="1:6" s="35" customFormat="1" x14ac:dyDescent="0.25">
      <c r="A840" s="18"/>
      <c r="B840" s="36"/>
      <c r="C840" s="19"/>
      <c r="D840" s="20"/>
      <c r="E840" s="20"/>
      <c r="F840" s="21"/>
    </row>
    <row r="841" spans="1:6" s="35" customFormat="1" x14ac:dyDescent="0.25">
      <c r="A841" s="18"/>
      <c r="B841" s="36"/>
      <c r="C841" s="19"/>
      <c r="D841" s="20"/>
      <c r="E841" s="20"/>
      <c r="F841" s="21"/>
    </row>
    <row r="842" spans="1:6" s="35" customFormat="1" x14ac:dyDescent="0.25">
      <c r="A842" s="18"/>
      <c r="B842" s="36"/>
      <c r="C842" s="19"/>
      <c r="D842" s="20"/>
      <c r="E842" s="20"/>
      <c r="F842" s="21"/>
    </row>
    <row r="843" spans="1:6" s="19" customFormat="1" x14ac:dyDescent="0.25">
      <c r="A843" s="18"/>
      <c r="B843" s="36"/>
      <c r="D843" s="20"/>
      <c r="E843" s="20"/>
      <c r="F843" s="21"/>
    </row>
    <row r="844" spans="1:6" s="19" customFormat="1" x14ac:dyDescent="0.25">
      <c r="A844" s="18"/>
      <c r="B844" s="36"/>
      <c r="D844" s="20"/>
      <c r="E844" s="20"/>
      <c r="F844" s="21"/>
    </row>
    <row r="845" spans="1:6" s="19" customFormat="1" x14ac:dyDescent="0.25">
      <c r="A845" s="18"/>
      <c r="B845" s="36"/>
      <c r="D845" s="20"/>
      <c r="E845" s="20"/>
      <c r="F845" s="21"/>
    </row>
    <row r="846" spans="1:6" s="19" customFormat="1" x14ac:dyDescent="0.25">
      <c r="A846" s="18"/>
      <c r="B846" s="36"/>
      <c r="D846" s="20"/>
      <c r="E846" s="20"/>
      <c r="F846" s="21"/>
    </row>
    <row r="847" spans="1:6" s="19" customFormat="1" x14ac:dyDescent="0.25">
      <c r="A847" s="18"/>
      <c r="B847" s="36"/>
      <c r="D847" s="20"/>
      <c r="E847" s="20"/>
      <c r="F847" s="21"/>
    </row>
    <row r="848" spans="1:6" s="19" customFormat="1" x14ac:dyDescent="0.25">
      <c r="A848" s="18"/>
      <c r="B848" s="36"/>
      <c r="D848" s="20"/>
      <c r="E848" s="20"/>
      <c r="F848" s="21"/>
    </row>
    <row r="849" spans="1:10" s="19" customFormat="1" x14ac:dyDescent="0.25">
      <c r="A849" s="18"/>
      <c r="B849" s="36"/>
      <c r="D849" s="20"/>
      <c r="E849" s="20"/>
      <c r="F849" s="21"/>
    </row>
    <row r="850" spans="1:10" s="22" customFormat="1" x14ac:dyDescent="0.25">
      <c r="A850" s="18"/>
      <c r="B850" s="36"/>
      <c r="C850" s="19"/>
      <c r="D850" s="20"/>
      <c r="E850" s="20"/>
      <c r="F850" s="21"/>
      <c r="G850" s="19"/>
      <c r="H850" s="19"/>
      <c r="I850" s="19"/>
      <c r="J850" s="19"/>
    </row>
    <row r="858" spans="1:10" s="22" customFormat="1" x14ac:dyDescent="0.25">
      <c r="A858" s="18"/>
      <c r="B858" s="36"/>
      <c r="C858" s="19"/>
      <c r="D858" s="20"/>
      <c r="E858" s="20"/>
      <c r="F858" s="21"/>
      <c r="G858" s="19"/>
      <c r="H858" s="19"/>
      <c r="I858" s="19"/>
      <c r="J858" s="19"/>
    </row>
    <row r="866" spans="1:10" s="25" customFormat="1" x14ac:dyDescent="0.25">
      <c r="A866" s="18"/>
      <c r="B866" s="36"/>
      <c r="C866" s="19"/>
      <c r="D866" s="20"/>
      <c r="E866" s="20"/>
      <c r="F866" s="21"/>
      <c r="G866" s="19"/>
      <c r="H866" s="19"/>
      <c r="I866" s="19"/>
      <c r="J866" s="19"/>
    </row>
    <row r="875" spans="1:10" s="22" customFormat="1" x14ac:dyDescent="0.25">
      <c r="A875" s="18"/>
      <c r="B875" s="36"/>
      <c r="C875" s="19"/>
      <c r="D875" s="20"/>
      <c r="E875" s="20"/>
      <c r="F875" s="21"/>
      <c r="G875" s="19"/>
      <c r="H875" s="19"/>
      <c r="I875" s="19"/>
      <c r="J875" s="19"/>
    </row>
    <row r="878" spans="1:10" s="22" customFormat="1" x14ac:dyDescent="0.25">
      <c r="A878" s="18"/>
      <c r="B878" s="36"/>
      <c r="C878" s="19"/>
      <c r="D878" s="20"/>
      <c r="E878" s="20"/>
      <c r="F878" s="21"/>
      <c r="G878" s="19"/>
      <c r="H878" s="19"/>
      <c r="I878" s="19"/>
      <c r="J878" s="19"/>
    </row>
    <row r="886" spans="1:10" s="1" customFormat="1" ht="15.75" x14ac:dyDescent="0.25">
      <c r="A886" s="18"/>
      <c r="B886" s="36"/>
      <c r="C886" s="19"/>
      <c r="D886" s="20"/>
      <c r="E886" s="20"/>
      <c r="F886" s="21"/>
      <c r="G886" s="19"/>
      <c r="H886" s="19"/>
      <c r="I886" s="19"/>
      <c r="J886" s="19"/>
    </row>
    <row r="888" spans="1:10" s="32" customFormat="1" x14ac:dyDescent="0.25">
      <c r="A888" s="18"/>
      <c r="B888" s="36"/>
      <c r="C888" s="19"/>
      <c r="D888" s="20"/>
      <c r="E888" s="20"/>
      <c r="F888" s="21"/>
      <c r="G888" s="19"/>
      <c r="H888" s="19"/>
      <c r="I888" s="19"/>
      <c r="J888" s="19"/>
    </row>
    <row r="889" spans="1:10" s="32" customFormat="1" x14ac:dyDescent="0.25">
      <c r="A889" s="18"/>
      <c r="B889" s="36"/>
      <c r="C889" s="19"/>
      <c r="D889" s="20"/>
      <c r="E889" s="20"/>
      <c r="F889" s="21"/>
      <c r="G889" s="19"/>
      <c r="H889" s="19"/>
      <c r="I889" s="19"/>
      <c r="J889" s="19"/>
    </row>
    <row r="890" spans="1:10" s="32" customFormat="1" x14ac:dyDescent="0.25">
      <c r="A890" s="18"/>
      <c r="B890" s="36"/>
      <c r="C890" s="19"/>
      <c r="D890" s="20"/>
      <c r="E890" s="20"/>
      <c r="F890" s="21"/>
      <c r="G890" s="19"/>
      <c r="H890" s="19"/>
      <c r="I890" s="19"/>
      <c r="J890" s="19"/>
    </row>
    <row r="891" spans="1:10" s="32" customFormat="1" x14ac:dyDescent="0.25">
      <c r="A891" s="18"/>
      <c r="B891" s="36"/>
      <c r="C891" s="19"/>
      <c r="D891" s="20"/>
      <c r="E891" s="20"/>
      <c r="F891" s="21"/>
      <c r="G891" s="19"/>
      <c r="H891" s="19"/>
      <c r="I891" s="19"/>
      <c r="J891" s="19"/>
    </row>
    <row r="892" spans="1:10" s="32" customFormat="1" x14ac:dyDescent="0.25">
      <c r="A892" s="18"/>
      <c r="B892" s="36"/>
      <c r="C892" s="19"/>
      <c r="D892" s="20"/>
      <c r="E892" s="20"/>
      <c r="F892" s="21"/>
      <c r="G892" s="19"/>
      <c r="H892" s="19"/>
      <c r="I892" s="19"/>
      <c r="J892" s="19"/>
    </row>
    <row r="893" spans="1:10" s="1" customFormat="1" ht="15.75" x14ac:dyDescent="0.25">
      <c r="A893" s="18"/>
      <c r="B893" s="36"/>
      <c r="C893" s="19"/>
      <c r="D893" s="20"/>
      <c r="E893" s="20"/>
      <c r="F893" s="21"/>
      <c r="G893" s="19"/>
      <c r="H893" s="19"/>
      <c r="I893" s="19"/>
      <c r="J893" s="19"/>
    </row>
    <row r="895" spans="1:10" x14ac:dyDescent="0.25">
      <c r="A895" s="35"/>
      <c r="B895" s="35"/>
      <c r="C895" s="35"/>
      <c r="D895" s="35"/>
      <c r="E895" s="35"/>
      <c r="F895" s="35"/>
      <c r="G895" s="35"/>
      <c r="H895" s="35"/>
      <c r="I895" s="35"/>
      <c r="J895" s="35"/>
    </row>
    <row r="896" spans="1:10" x14ac:dyDescent="0.25">
      <c r="A896" s="35"/>
      <c r="B896" s="35"/>
      <c r="C896" s="35"/>
      <c r="D896" s="35"/>
      <c r="E896" s="35"/>
      <c r="F896" s="35"/>
      <c r="G896" s="35"/>
      <c r="H896" s="35"/>
      <c r="I896" s="35"/>
      <c r="J896" s="35"/>
    </row>
    <row r="897" s="35" customFormat="1" x14ac:dyDescent="0.25"/>
    <row r="898" s="35" customFormat="1" x14ac:dyDescent="0.25"/>
    <row r="899" s="35" customFormat="1" x14ac:dyDescent="0.25"/>
    <row r="900" s="35" customFormat="1" x14ac:dyDescent="0.25"/>
    <row r="901" s="35" customFormat="1" x14ac:dyDescent="0.25"/>
    <row r="902" s="35" customFormat="1" x14ac:dyDescent="0.25"/>
    <row r="903" s="35" customFormat="1" x14ac:dyDescent="0.25"/>
    <row r="904" s="35" customFormat="1" x14ac:dyDescent="0.25"/>
    <row r="905" s="35" customFormat="1" x14ac:dyDescent="0.25"/>
    <row r="906" s="35" customFormat="1" x14ac:dyDescent="0.25"/>
    <row r="907" s="35" customFormat="1" x14ac:dyDescent="0.25"/>
    <row r="908" s="35" customFormat="1" x14ac:dyDescent="0.25"/>
    <row r="909" s="35" customFormat="1" x14ac:dyDescent="0.25"/>
    <row r="910" s="35" customFormat="1" x14ac:dyDescent="0.25"/>
    <row r="911" s="35" customFormat="1" x14ac:dyDescent="0.25"/>
    <row r="912" s="35" customFormat="1" x14ac:dyDescent="0.25"/>
    <row r="913" s="35" customFormat="1" x14ac:dyDescent="0.25"/>
    <row r="914" s="35" customFormat="1" x14ac:dyDescent="0.25"/>
    <row r="915" s="35" customFormat="1" x14ac:dyDescent="0.25"/>
    <row r="916" s="35" customFormat="1" x14ac:dyDescent="0.25"/>
    <row r="917" s="35" customFormat="1" x14ac:dyDescent="0.25"/>
    <row r="918" s="35" customFormat="1" x14ac:dyDescent="0.25"/>
    <row r="919" s="35" customFormat="1" x14ac:dyDescent="0.25"/>
    <row r="920" s="35" customFormat="1" x14ac:dyDescent="0.25"/>
    <row r="921" s="35" customFormat="1" x14ac:dyDescent="0.25"/>
    <row r="922" s="35" customFormat="1" x14ac:dyDescent="0.25"/>
    <row r="923" s="35" customFormat="1" x14ac:dyDescent="0.25"/>
    <row r="924" s="35" customFormat="1" x14ac:dyDescent="0.25"/>
    <row r="925" s="35" customFormat="1" x14ac:dyDescent="0.25"/>
    <row r="926" s="35" customFormat="1" x14ac:dyDescent="0.25"/>
    <row r="927" s="35" customFormat="1" x14ac:dyDescent="0.25"/>
    <row r="928" s="35" customFormat="1" x14ac:dyDescent="0.25"/>
    <row r="929" s="35" customFormat="1" x14ac:dyDescent="0.25"/>
    <row r="930" s="35" customFormat="1" x14ac:dyDescent="0.25"/>
    <row r="931" s="35" customFormat="1" x14ac:dyDescent="0.25"/>
    <row r="932" s="35" customFormat="1" x14ac:dyDescent="0.25"/>
    <row r="933" s="35" customFormat="1" x14ac:dyDescent="0.25"/>
    <row r="934" s="35" customFormat="1" x14ac:dyDescent="0.25"/>
    <row r="935" s="35" customFormat="1" x14ac:dyDescent="0.25"/>
    <row r="936" s="35" customFormat="1" x14ac:dyDescent="0.25"/>
    <row r="937" s="35" customFormat="1" x14ac:dyDescent="0.25"/>
    <row r="938" s="35" customFormat="1" x14ac:dyDescent="0.25"/>
    <row r="939" s="35" customFormat="1" x14ac:dyDescent="0.25"/>
    <row r="940" s="35" customFormat="1" x14ac:dyDescent="0.25"/>
    <row r="941" s="35" customFormat="1" x14ac:dyDescent="0.25"/>
    <row r="942" s="35" customFormat="1" x14ac:dyDescent="0.25"/>
    <row r="943" s="35" customFormat="1" x14ac:dyDescent="0.25"/>
    <row r="944" s="35" customFormat="1" x14ac:dyDescent="0.25"/>
    <row r="945" s="35" customFormat="1" x14ac:dyDescent="0.25"/>
    <row r="946" s="35" customFormat="1" x14ac:dyDescent="0.25"/>
    <row r="947" s="35" customFormat="1" x14ac:dyDescent="0.25"/>
    <row r="948" s="35" customFormat="1" x14ac:dyDescent="0.25"/>
    <row r="949" s="35" customFormat="1" x14ac:dyDescent="0.25"/>
    <row r="950" s="35" customFormat="1" x14ac:dyDescent="0.25"/>
    <row r="951" s="35" customFormat="1" x14ac:dyDescent="0.25"/>
    <row r="952" s="35" customFormat="1" x14ac:dyDescent="0.25"/>
    <row r="953" s="35" customFormat="1" x14ac:dyDescent="0.25"/>
    <row r="954" s="35" customFormat="1" x14ac:dyDescent="0.25"/>
    <row r="955" s="35" customFormat="1" x14ac:dyDescent="0.25"/>
    <row r="956" s="35" customFormat="1" x14ac:dyDescent="0.25"/>
    <row r="957" s="35" customFormat="1" x14ac:dyDescent="0.25"/>
    <row r="958" s="35" customFormat="1" x14ac:dyDescent="0.25"/>
    <row r="959" s="35" customFormat="1" x14ac:dyDescent="0.25"/>
    <row r="960" s="35" customFormat="1" x14ac:dyDescent="0.25"/>
    <row r="961" spans="1:10" x14ac:dyDescent="0.25">
      <c r="A961" s="35"/>
      <c r="B961" s="35"/>
      <c r="C961" s="35"/>
      <c r="D961" s="35"/>
      <c r="E961" s="35"/>
      <c r="F961" s="35"/>
      <c r="G961" s="35"/>
      <c r="H961" s="35"/>
      <c r="I961" s="35"/>
      <c r="J961" s="35"/>
    </row>
    <row r="962" spans="1:10" x14ac:dyDescent="0.25">
      <c r="A962" s="35"/>
      <c r="B962" s="35"/>
      <c r="C962" s="35"/>
      <c r="D962" s="35"/>
      <c r="E962" s="35"/>
      <c r="F962" s="35"/>
      <c r="G962" s="35"/>
      <c r="H962" s="35"/>
      <c r="I962" s="35"/>
      <c r="J962" s="35"/>
    </row>
    <row r="963" spans="1:10" x14ac:dyDescent="0.25">
      <c r="A963" s="35"/>
      <c r="B963" s="35"/>
      <c r="C963" s="35"/>
      <c r="D963" s="35"/>
      <c r="E963" s="35"/>
      <c r="F963" s="35"/>
      <c r="G963" s="35"/>
      <c r="H963" s="35"/>
      <c r="I963" s="35"/>
      <c r="J963" s="35"/>
    </row>
    <row r="964" spans="1:10" x14ac:dyDescent="0.25">
      <c r="A964" s="35"/>
      <c r="B964" s="35"/>
      <c r="C964" s="35"/>
      <c r="D964" s="35"/>
      <c r="E964" s="35"/>
      <c r="F964" s="35"/>
      <c r="G964" s="35"/>
      <c r="H964" s="35"/>
      <c r="I964" s="35"/>
      <c r="J964" s="35"/>
    </row>
    <row r="965" spans="1:10" x14ac:dyDescent="0.25">
      <c r="A965" s="35"/>
      <c r="B965" s="35"/>
      <c r="C965" s="35"/>
      <c r="D965" s="35"/>
      <c r="E965" s="35"/>
      <c r="F965" s="35"/>
      <c r="G965" s="35"/>
      <c r="H965" s="35"/>
      <c r="I965" s="35"/>
      <c r="J965" s="35"/>
    </row>
    <row r="966" spans="1:10" x14ac:dyDescent="0.25">
      <c r="A966" s="35"/>
      <c r="B966" s="35"/>
      <c r="C966" s="35"/>
      <c r="D966" s="35"/>
      <c r="E966" s="35"/>
      <c r="F966" s="35"/>
      <c r="G966" s="35"/>
      <c r="H966" s="35"/>
      <c r="I966" s="35"/>
      <c r="J966" s="35"/>
    </row>
    <row r="967" spans="1:10" x14ac:dyDescent="0.25">
      <c r="A967" s="35"/>
      <c r="B967" s="35"/>
      <c r="C967" s="35"/>
      <c r="D967" s="35"/>
      <c r="E967" s="35"/>
      <c r="F967" s="35"/>
      <c r="G967" s="35"/>
      <c r="H967" s="35"/>
      <c r="I967" s="35"/>
      <c r="J967" s="35"/>
    </row>
    <row r="968" spans="1:10" x14ac:dyDescent="0.25">
      <c r="A968" s="35"/>
      <c r="B968" s="35"/>
      <c r="C968" s="35"/>
      <c r="D968" s="35"/>
      <c r="E968" s="35"/>
      <c r="F968" s="35"/>
      <c r="G968" s="35"/>
      <c r="H968" s="35"/>
      <c r="I968" s="35"/>
      <c r="J968" s="35"/>
    </row>
    <row r="969" spans="1:10" x14ac:dyDescent="0.25">
      <c r="A969" s="35"/>
      <c r="B969" s="35"/>
      <c r="C969" s="35"/>
      <c r="D969" s="35"/>
      <c r="E969" s="35"/>
      <c r="F969" s="35"/>
      <c r="G969" s="35"/>
      <c r="H969" s="35"/>
      <c r="I969" s="35"/>
      <c r="J969" s="35"/>
    </row>
    <row r="970" spans="1:10" x14ac:dyDescent="0.25">
      <c r="A970" s="35"/>
      <c r="B970" s="35"/>
      <c r="C970" s="35"/>
      <c r="D970" s="35"/>
      <c r="E970" s="35"/>
      <c r="F970" s="35"/>
      <c r="G970" s="35"/>
      <c r="H970" s="35"/>
      <c r="I970" s="35"/>
      <c r="J970" s="35"/>
    </row>
    <row r="971" spans="1:10" x14ac:dyDescent="0.25">
      <c r="A971" s="35"/>
      <c r="B971" s="35"/>
      <c r="C971" s="35"/>
      <c r="D971" s="35"/>
      <c r="E971" s="35"/>
      <c r="F971" s="35"/>
      <c r="G971" s="35"/>
      <c r="H971" s="35"/>
      <c r="I971" s="35"/>
      <c r="J971" s="35"/>
    </row>
    <row r="972" spans="1:10" x14ac:dyDescent="0.25">
      <c r="A972" s="35"/>
      <c r="B972" s="35"/>
      <c r="C972" s="35"/>
      <c r="D972" s="35"/>
      <c r="E972" s="35"/>
      <c r="F972" s="35"/>
      <c r="G972" s="35"/>
      <c r="H972" s="35"/>
      <c r="I972" s="35"/>
      <c r="J972" s="35"/>
    </row>
    <row r="973" spans="1:10" x14ac:dyDescent="0.25">
      <c r="A973" s="35"/>
      <c r="B973" s="35"/>
      <c r="C973" s="35"/>
      <c r="D973" s="35"/>
      <c r="E973" s="35"/>
      <c r="F973" s="35"/>
      <c r="G973" s="35"/>
      <c r="H973" s="35"/>
      <c r="I973" s="35"/>
      <c r="J973" s="35"/>
    </row>
    <row r="974" spans="1:10" x14ac:dyDescent="0.25">
      <c r="A974" s="35"/>
      <c r="B974" s="35"/>
      <c r="C974" s="35"/>
      <c r="D974" s="35"/>
      <c r="E974" s="35"/>
      <c r="F974" s="35"/>
      <c r="G974" s="35"/>
      <c r="H974" s="35"/>
      <c r="I974" s="35"/>
      <c r="J974" s="35"/>
    </row>
    <row r="976" spans="1:10" s="32" customFormat="1" x14ac:dyDescent="0.25">
      <c r="A976" s="18"/>
      <c r="B976" s="36"/>
      <c r="C976" s="19"/>
      <c r="D976" s="20"/>
      <c r="E976" s="20"/>
      <c r="F976" s="21"/>
      <c r="G976" s="19"/>
      <c r="H976" s="19"/>
      <c r="I976" s="19"/>
      <c r="J976" s="19"/>
    </row>
    <row r="977" spans="1:10" s="32" customFormat="1" x14ac:dyDescent="0.25">
      <c r="A977" s="18"/>
      <c r="B977" s="36"/>
      <c r="C977" s="19"/>
      <c r="D977" s="20"/>
      <c r="E977" s="20"/>
      <c r="F977" s="21"/>
      <c r="G977" s="19"/>
      <c r="H977" s="19"/>
      <c r="I977" s="19"/>
      <c r="J977" s="19"/>
    </row>
    <row r="978" spans="1:10" s="32" customFormat="1" x14ac:dyDescent="0.25">
      <c r="A978" s="18"/>
      <c r="B978" s="36"/>
      <c r="C978" s="19"/>
      <c r="D978" s="20"/>
      <c r="E978" s="20"/>
      <c r="F978" s="21"/>
      <c r="G978" s="19"/>
      <c r="H978" s="19"/>
      <c r="I978" s="19"/>
      <c r="J978" s="19"/>
    </row>
    <row r="979" spans="1:10" s="32" customFormat="1" x14ac:dyDescent="0.25">
      <c r="A979" s="18"/>
      <c r="B979" s="36"/>
      <c r="C979" s="19"/>
      <c r="D979" s="20"/>
      <c r="E979" s="20"/>
      <c r="F979" s="21"/>
      <c r="G979" s="19"/>
      <c r="H979" s="19"/>
      <c r="I979" s="19"/>
      <c r="J979" s="19"/>
    </row>
    <row r="980" spans="1:10" s="32" customFormat="1" x14ac:dyDescent="0.25">
      <c r="A980" s="18"/>
      <c r="B980" s="36"/>
      <c r="C980" s="19"/>
      <c r="D980" s="20"/>
      <c r="E980" s="20"/>
      <c r="F980" s="21"/>
      <c r="G980" s="19"/>
      <c r="H980" s="19"/>
      <c r="I980" s="19"/>
      <c r="J980" s="19"/>
    </row>
    <row r="981" spans="1:10" s="32" customFormat="1" x14ac:dyDescent="0.25">
      <c r="A981" s="18"/>
      <c r="B981" s="36"/>
      <c r="C981" s="19"/>
      <c r="D981" s="20"/>
      <c r="E981" s="20"/>
      <c r="F981" s="21"/>
      <c r="G981" s="19"/>
      <c r="H981" s="19"/>
      <c r="I981" s="19"/>
      <c r="J981" s="19"/>
    </row>
    <row r="982" spans="1:10" s="32" customFormat="1" x14ac:dyDescent="0.25">
      <c r="A982" s="18"/>
      <c r="B982" s="36"/>
      <c r="C982" s="19"/>
      <c r="D982" s="20"/>
      <c r="E982" s="20"/>
      <c r="F982" s="21"/>
      <c r="G982" s="19"/>
      <c r="H982" s="19"/>
      <c r="I982" s="19"/>
      <c r="J982" s="19"/>
    </row>
    <row r="983" spans="1:10" s="32" customFormat="1" x14ac:dyDescent="0.25">
      <c r="A983" s="18"/>
      <c r="B983" s="36"/>
      <c r="C983" s="19"/>
      <c r="D983" s="20"/>
      <c r="E983" s="20"/>
      <c r="F983" s="21"/>
      <c r="G983" s="19"/>
      <c r="H983" s="19"/>
      <c r="I983" s="19"/>
      <c r="J983" s="19"/>
    </row>
    <row r="984" spans="1:10" s="32" customFormat="1" x14ac:dyDescent="0.25">
      <c r="A984" s="18"/>
      <c r="B984" s="36"/>
      <c r="C984" s="19"/>
      <c r="D984" s="20"/>
      <c r="E984" s="20"/>
      <c r="F984" s="21"/>
      <c r="G984" s="19"/>
      <c r="H984" s="19"/>
      <c r="I984" s="19"/>
      <c r="J984" s="19"/>
    </row>
    <row r="985" spans="1:10" s="32" customFormat="1" x14ac:dyDescent="0.25">
      <c r="A985" s="18"/>
      <c r="B985" s="36"/>
      <c r="C985" s="19"/>
      <c r="D985" s="20"/>
      <c r="E985" s="20"/>
      <c r="F985" s="21"/>
      <c r="G985" s="19"/>
      <c r="H985" s="19"/>
      <c r="I985" s="19"/>
      <c r="J985" s="19"/>
    </row>
    <row r="986" spans="1:10" s="32" customFormat="1" x14ac:dyDescent="0.25">
      <c r="A986" s="18"/>
      <c r="B986" s="36"/>
      <c r="C986" s="19"/>
      <c r="D986" s="20"/>
      <c r="E986" s="20"/>
      <c r="F986" s="21"/>
      <c r="G986" s="19"/>
      <c r="H986" s="19"/>
      <c r="I986" s="19"/>
      <c r="J986" s="19"/>
    </row>
    <row r="987" spans="1:10" s="32" customFormat="1" x14ac:dyDescent="0.25">
      <c r="A987" s="18"/>
      <c r="B987" s="36"/>
      <c r="C987" s="19"/>
      <c r="D987" s="20"/>
      <c r="E987" s="20"/>
      <c r="F987" s="21"/>
      <c r="G987" s="19"/>
      <c r="H987" s="19"/>
      <c r="I987" s="19"/>
      <c r="J987" s="19"/>
    </row>
    <row r="988" spans="1:10" s="32" customFormat="1" x14ac:dyDescent="0.25">
      <c r="A988" s="18"/>
      <c r="B988" s="36"/>
      <c r="C988" s="19"/>
      <c r="D988" s="20"/>
      <c r="E988" s="20"/>
      <c r="F988" s="21"/>
      <c r="G988" s="19"/>
      <c r="H988" s="19"/>
      <c r="I988" s="19"/>
      <c r="J988" s="19"/>
    </row>
    <row r="989" spans="1:10" s="32" customFormat="1" x14ac:dyDescent="0.25">
      <c r="A989" s="18"/>
      <c r="B989" s="36"/>
      <c r="C989" s="19"/>
      <c r="D989" s="20"/>
      <c r="E989" s="20"/>
      <c r="F989" s="21"/>
      <c r="G989" s="19"/>
      <c r="H989" s="19"/>
      <c r="I989" s="19"/>
      <c r="J989" s="19"/>
    </row>
    <row r="990" spans="1:10" s="32" customFormat="1" x14ac:dyDescent="0.25">
      <c r="A990" s="18"/>
      <c r="B990" s="36"/>
      <c r="C990" s="19"/>
      <c r="D990" s="20"/>
      <c r="E990" s="20"/>
      <c r="F990" s="21"/>
      <c r="G990" s="19"/>
      <c r="H990" s="19"/>
      <c r="I990" s="19"/>
      <c r="J990" s="19"/>
    </row>
    <row r="991" spans="1:10" s="32" customFormat="1" x14ac:dyDescent="0.25">
      <c r="A991" s="18"/>
      <c r="B991" s="36"/>
      <c r="C991" s="19"/>
      <c r="D991" s="20"/>
      <c r="E991" s="20"/>
      <c r="F991" s="21"/>
      <c r="G991" s="19"/>
      <c r="H991" s="19"/>
      <c r="I991" s="19"/>
      <c r="J991" s="19"/>
    </row>
    <row r="1007" s="35" customFormat="1" x14ac:dyDescent="0.25"/>
    <row r="1008" s="35" customFormat="1" x14ac:dyDescent="0.25"/>
    <row r="1009" s="35" customFormat="1" x14ac:dyDescent="0.25"/>
    <row r="1010" s="35" customFormat="1" x14ac:dyDescent="0.25"/>
    <row r="1011" s="35" customFormat="1" x14ac:dyDescent="0.25"/>
    <row r="1012" s="35" customFormat="1" x14ac:dyDescent="0.25"/>
    <row r="1013" s="35" customFormat="1" x14ac:dyDescent="0.25"/>
    <row r="1014" s="35" customFormat="1" x14ac:dyDescent="0.25"/>
    <row r="1015" s="35" customFormat="1" x14ac:dyDescent="0.25"/>
    <row r="1016" s="35" customFormat="1" x14ac:dyDescent="0.25"/>
    <row r="1017" s="35" customFormat="1" x14ac:dyDescent="0.25"/>
    <row r="1018" s="35" customFormat="1" x14ac:dyDescent="0.25"/>
    <row r="1019" s="35" customFormat="1" x14ac:dyDescent="0.25"/>
    <row r="1020" s="35" customFormat="1" x14ac:dyDescent="0.25"/>
    <row r="1021" s="35" customFormat="1" x14ac:dyDescent="0.25"/>
    <row r="1022" s="35" customFormat="1" x14ac:dyDescent="0.25"/>
    <row r="1023" s="35" customFormat="1" x14ac:dyDescent="0.25"/>
    <row r="1024" s="35" customFormat="1" x14ac:dyDescent="0.25"/>
    <row r="1025" s="35" customFormat="1" x14ac:dyDescent="0.25"/>
    <row r="1026" s="35" customFormat="1" x14ac:dyDescent="0.25"/>
    <row r="1027" s="35" customFormat="1" x14ac:dyDescent="0.25"/>
    <row r="1028" s="35" customFormat="1" x14ac:dyDescent="0.25"/>
    <row r="1029" s="35" customFormat="1" x14ac:dyDescent="0.25"/>
    <row r="1030" s="35" customFormat="1" x14ac:dyDescent="0.25"/>
    <row r="1031" s="35" customFormat="1" x14ac:dyDescent="0.25"/>
    <row r="1032" s="35" customFormat="1" x14ac:dyDescent="0.25"/>
    <row r="1033" s="35" customFormat="1" x14ac:dyDescent="0.25"/>
    <row r="1034" s="35" customFormat="1" x14ac:dyDescent="0.25"/>
    <row r="1035" s="35" customFormat="1" x14ac:dyDescent="0.25"/>
    <row r="1036" s="35" customFormat="1" x14ac:dyDescent="0.25"/>
    <row r="1037" s="35" customFormat="1" x14ac:dyDescent="0.25"/>
    <row r="1038" s="35" customFormat="1" x14ac:dyDescent="0.25"/>
    <row r="1039" s="35" customFormat="1" x14ac:dyDescent="0.25"/>
    <row r="1040" s="35" customFormat="1" x14ac:dyDescent="0.25"/>
    <row r="1041" s="35" customFormat="1" x14ac:dyDescent="0.25"/>
    <row r="1042" s="35" customFormat="1" x14ac:dyDescent="0.25"/>
    <row r="1043" s="35" customFormat="1" x14ac:dyDescent="0.25"/>
    <row r="1044" s="35" customFormat="1" x14ac:dyDescent="0.25"/>
    <row r="1045" s="35" customFormat="1" x14ac:dyDescent="0.25"/>
    <row r="1046" s="35" customFormat="1" x14ac:dyDescent="0.25"/>
    <row r="1047" s="35" customFormat="1" x14ac:dyDescent="0.25"/>
    <row r="1048" s="35" customFormat="1" x14ac:dyDescent="0.25"/>
    <row r="1049" s="35" customFormat="1" x14ac:dyDescent="0.25"/>
    <row r="1050" s="35" customFormat="1" x14ac:dyDescent="0.25"/>
    <row r="1051" s="35" customFormat="1" x14ac:dyDescent="0.25"/>
    <row r="1052" s="35" customFormat="1" x14ac:dyDescent="0.25"/>
    <row r="1053" s="35" customFormat="1" x14ac:dyDescent="0.25"/>
    <row r="1054" s="35" customFormat="1" x14ac:dyDescent="0.25"/>
    <row r="1055" s="35" customFormat="1" x14ac:dyDescent="0.25"/>
    <row r="1056" s="35" customFormat="1" x14ac:dyDescent="0.25"/>
    <row r="1057" s="35" customFormat="1" x14ac:dyDescent="0.25"/>
    <row r="1058" s="35" customFormat="1" x14ac:dyDescent="0.25"/>
    <row r="1059" s="35" customFormat="1" x14ac:dyDescent="0.25"/>
    <row r="1060" s="35" customFormat="1" x14ac:dyDescent="0.25"/>
    <row r="1061" s="35" customFormat="1" x14ac:dyDescent="0.25"/>
    <row r="1062" s="35" customFormat="1" x14ac:dyDescent="0.25"/>
    <row r="1063" s="35" customFormat="1" x14ac:dyDescent="0.25"/>
    <row r="1064" s="35" customFormat="1" x14ac:dyDescent="0.25"/>
    <row r="1065" s="35" customFormat="1" x14ac:dyDescent="0.25"/>
    <row r="1066" s="35" customFormat="1" x14ac:dyDescent="0.25"/>
    <row r="1067" s="35" customFormat="1" x14ac:dyDescent="0.25"/>
    <row r="1068" s="35" customFormat="1" x14ac:dyDescent="0.25"/>
    <row r="1069" s="35" customFormat="1" x14ac:dyDescent="0.25"/>
    <row r="1070" s="35" customFormat="1" x14ac:dyDescent="0.25"/>
    <row r="1071" s="35" customFormat="1" x14ac:dyDescent="0.25"/>
    <row r="1072" s="35" customFormat="1" x14ac:dyDescent="0.25"/>
    <row r="1073" s="35" customFormat="1" x14ac:dyDescent="0.25"/>
    <row r="1074" s="35" customFormat="1" x14ac:dyDescent="0.25"/>
    <row r="1075" s="35" customFormat="1" x14ac:dyDescent="0.25"/>
    <row r="1076" s="35" customFormat="1" x14ac:dyDescent="0.25"/>
    <row r="1077" s="35" customFormat="1" x14ac:dyDescent="0.25"/>
    <row r="1078" s="35" customFormat="1" x14ac:dyDescent="0.25"/>
    <row r="1079" s="35" customFormat="1" x14ac:dyDescent="0.25"/>
    <row r="1080" s="35" customFormat="1" x14ac:dyDescent="0.25"/>
    <row r="1081" s="35" customFormat="1" x14ac:dyDescent="0.25"/>
    <row r="1082" s="35" customFormat="1" x14ac:dyDescent="0.25"/>
    <row r="1083" s="35" customFormat="1" x14ac:dyDescent="0.25"/>
    <row r="1084" s="35" customFormat="1" x14ac:dyDescent="0.25"/>
    <row r="1085" s="35" customFormat="1" x14ac:dyDescent="0.25"/>
    <row r="1086" s="35" customFormat="1" x14ac:dyDescent="0.25"/>
    <row r="1087" s="35" customFormat="1" x14ac:dyDescent="0.25"/>
    <row r="1088" s="35" customFormat="1" x14ac:dyDescent="0.25"/>
    <row r="1089" s="35" customFormat="1" x14ac:dyDescent="0.25"/>
    <row r="1090" s="35" customFormat="1" x14ac:dyDescent="0.25"/>
    <row r="1091" s="35" customFormat="1" x14ac:dyDescent="0.25"/>
    <row r="1092" s="35" customFormat="1" x14ac:dyDescent="0.25"/>
    <row r="1093" s="35" customFormat="1" x14ac:dyDescent="0.25"/>
    <row r="1094" s="35" customFormat="1" x14ac:dyDescent="0.25"/>
    <row r="1095" s="35" customFormat="1" x14ac:dyDescent="0.25"/>
    <row r="1096" s="35" customFormat="1" x14ac:dyDescent="0.25"/>
    <row r="1097" s="35" customFormat="1" x14ac:dyDescent="0.25"/>
    <row r="1098" s="35" customFormat="1" x14ac:dyDescent="0.25"/>
    <row r="1099" s="35" customFormat="1" x14ac:dyDescent="0.25"/>
    <row r="1100" s="35" customFormat="1" x14ac:dyDescent="0.25"/>
    <row r="1101" s="35" customFormat="1" x14ac:dyDescent="0.25"/>
    <row r="1102" s="35" customFormat="1" x14ac:dyDescent="0.25"/>
    <row r="1103" s="35" customFormat="1" x14ac:dyDescent="0.25"/>
    <row r="1104" s="35" customFormat="1" x14ac:dyDescent="0.25"/>
    <row r="1105" s="35" customFormat="1" x14ac:dyDescent="0.25"/>
    <row r="1106" s="35" customFormat="1" x14ac:dyDescent="0.25"/>
    <row r="1107" s="35" customFormat="1" x14ac:dyDescent="0.25"/>
    <row r="1108" s="35" customFormat="1" x14ac:dyDescent="0.25"/>
    <row r="1109" s="35" customFormat="1" x14ac:dyDescent="0.25"/>
    <row r="1110" s="35" customFormat="1" x14ac:dyDescent="0.25"/>
    <row r="1111" s="35" customFormat="1" x14ac:dyDescent="0.25"/>
    <row r="1112" s="35" customFormat="1" x14ac:dyDescent="0.25"/>
    <row r="1113" s="35" customFormat="1" x14ac:dyDescent="0.25"/>
    <row r="1114" s="35" customFormat="1" x14ac:dyDescent="0.25"/>
    <row r="1115" s="35" customFormat="1" x14ac:dyDescent="0.25"/>
    <row r="1116" s="35" customFormat="1" x14ac:dyDescent="0.25"/>
    <row r="1117" s="35" customFormat="1" x14ac:dyDescent="0.25"/>
    <row r="1118" s="35" customFormat="1" x14ac:dyDescent="0.25"/>
    <row r="1119" s="35" customFormat="1" x14ac:dyDescent="0.25"/>
    <row r="1120" s="35" customFormat="1" x14ac:dyDescent="0.25"/>
    <row r="1121" s="35" customFormat="1" x14ac:dyDescent="0.25"/>
    <row r="1122" s="35" customFormat="1" x14ac:dyDescent="0.25"/>
    <row r="1123" s="35" customFormat="1" x14ac:dyDescent="0.25"/>
    <row r="1124" s="35" customFormat="1" x14ac:dyDescent="0.25"/>
    <row r="1125" s="35" customFormat="1" x14ac:dyDescent="0.25"/>
    <row r="1126" s="35" customFormat="1" x14ac:dyDescent="0.25"/>
    <row r="1127" s="35" customFormat="1" x14ac:dyDescent="0.25"/>
    <row r="1128" s="35" customFormat="1" x14ac:dyDescent="0.25"/>
    <row r="1129" s="35" customFormat="1" x14ac:dyDescent="0.25"/>
    <row r="1130" s="35" customFormat="1" x14ac:dyDescent="0.25"/>
    <row r="1131" s="35" customFormat="1" x14ac:dyDescent="0.25"/>
    <row r="1132" s="35" customFormat="1" x14ac:dyDescent="0.25"/>
    <row r="1133" s="35" customFormat="1" x14ac:dyDescent="0.25"/>
    <row r="1134" s="35" customFormat="1" x14ac:dyDescent="0.25"/>
    <row r="1135" s="35" customFormat="1" x14ac:dyDescent="0.25"/>
    <row r="1136" s="35" customFormat="1" x14ac:dyDescent="0.25"/>
    <row r="1137" s="35" customFormat="1" x14ac:dyDescent="0.25"/>
    <row r="1138" s="35" customFormat="1" x14ac:dyDescent="0.25"/>
    <row r="1139" s="35" customFormat="1" x14ac:dyDescent="0.25"/>
    <row r="1140" s="35" customFormat="1" x14ac:dyDescent="0.25"/>
    <row r="1141" s="35" customFormat="1" x14ac:dyDescent="0.25"/>
    <row r="1142" s="35" customFormat="1" x14ac:dyDescent="0.25"/>
    <row r="1143" s="35" customFormat="1" x14ac:dyDescent="0.25"/>
    <row r="1144" s="35" customFormat="1" x14ac:dyDescent="0.25"/>
    <row r="1145" s="35" customFormat="1" x14ac:dyDescent="0.25"/>
    <row r="1146" s="35" customFormat="1" x14ac:dyDescent="0.25"/>
    <row r="1147" s="35" customFormat="1" x14ac:dyDescent="0.25"/>
    <row r="1148" s="35" customFormat="1" x14ac:dyDescent="0.25"/>
    <row r="1149" s="35" customFormat="1" x14ac:dyDescent="0.25"/>
    <row r="1150" s="35" customFormat="1" x14ac:dyDescent="0.25"/>
    <row r="1151" s="35" customFormat="1" x14ac:dyDescent="0.25"/>
    <row r="1152" s="35" customFormat="1" x14ac:dyDescent="0.25"/>
    <row r="1153" s="35" customFormat="1" x14ac:dyDescent="0.25"/>
    <row r="1154" s="35" customFormat="1" x14ac:dyDescent="0.25"/>
    <row r="1155" s="35" customFormat="1" x14ac:dyDescent="0.25"/>
    <row r="1156" s="35" customFormat="1" x14ac:dyDescent="0.25"/>
    <row r="1157" s="35" customFormat="1" x14ac:dyDescent="0.25"/>
    <row r="1158" s="35" customFormat="1" x14ac:dyDescent="0.25"/>
    <row r="1159" s="35" customFormat="1" x14ac:dyDescent="0.25"/>
    <row r="1160" s="35" customFormat="1" x14ac:dyDescent="0.25"/>
    <row r="1161" s="35" customFormat="1" x14ac:dyDescent="0.25"/>
    <row r="1162" s="35" customFormat="1" x14ac:dyDescent="0.25"/>
    <row r="1163" s="35" customFormat="1" x14ac:dyDescent="0.25"/>
    <row r="1164" s="35" customFormat="1" x14ac:dyDescent="0.25"/>
    <row r="1165" s="35" customFormat="1" x14ac:dyDescent="0.25"/>
    <row r="1166" s="35" customFormat="1" x14ac:dyDescent="0.25"/>
    <row r="1167" s="35" customFormat="1" x14ac:dyDescent="0.25"/>
    <row r="1168" s="35" customFormat="1" x14ac:dyDescent="0.25"/>
    <row r="1169" s="35" customFormat="1" x14ac:dyDescent="0.25"/>
    <row r="1170" s="35" customFormat="1" x14ac:dyDescent="0.25"/>
    <row r="1171" s="35" customFormat="1" x14ac:dyDescent="0.25"/>
    <row r="1172" s="35" customFormat="1" x14ac:dyDescent="0.25"/>
    <row r="1173" s="35" customFormat="1" x14ac:dyDescent="0.25"/>
    <row r="1174" s="35" customFormat="1" x14ac:dyDescent="0.25"/>
    <row r="1175" s="35" customFormat="1" x14ac:dyDescent="0.25"/>
    <row r="1176" s="35" customFormat="1" x14ac:dyDescent="0.25"/>
    <row r="1177" s="35" customFormat="1" x14ac:dyDescent="0.25"/>
    <row r="1178" s="35" customFormat="1" x14ac:dyDescent="0.25"/>
    <row r="1179" s="35" customFormat="1" x14ac:dyDescent="0.25"/>
    <row r="1180" s="35" customFormat="1" x14ac:dyDescent="0.25"/>
    <row r="1181" s="35" customFormat="1" x14ac:dyDescent="0.25"/>
    <row r="1182" s="35" customFormat="1" x14ac:dyDescent="0.25"/>
    <row r="1183" s="35" customFormat="1" x14ac:dyDescent="0.25"/>
    <row r="1184" s="35" customFormat="1" x14ac:dyDescent="0.25"/>
    <row r="1185" s="35" customFormat="1" x14ac:dyDescent="0.25"/>
    <row r="1186" s="35" customFormat="1" x14ac:dyDescent="0.25"/>
    <row r="1187" s="35" customFormat="1" x14ac:dyDescent="0.25"/>
    <row r="1188" s="35" customFormat="1" x14ac:dyDescent="0.25"/>
    <row r="1189" s="35" customFormat="1" x14ac:dyDescent="0.25"/>
    <row r="1190" s="35" customFormat="1" x14ac:dyDescent="0.25"/>
    <row r="1191" s="35" customFormat="1" x14ac:dyDescent="0.25"/>
    <row r="1192" s="35" customFormat="1" x14ac:dyDescent="0.25"/>
    <row r="1193" s="35" customFormat="1" x14ac:dyDescent="0.25"/>
    <row r="1194" s="35" customFormat="1" x14ac:dyDescent="0.25"/>
    <row r="1195" s="35" customFormat="1" x14ac:dyDescent="0.25"/>
    <row r="1196" s="35" customFormat="1" x14ac:dyDescent="0.25"/>
    <row r="1197" s="35" customFormat="1" x14ac:dyDescent="0.25"/>
    <row r="1198" s="35" customFormat="1" x14ac:dyDescent="0.25"/>
    <row r="1199" s="35" customFormat="1" x14ac:dyDescent="0.25"/>
    <row r="1200" s="35" customFormat="1" x14ac:dyDescent="0.25"/>
    <row r="1201" s="35" customFormat="1" x14ac:dyDescent="0.25"/>
    <row r="1202" s="35" customFormat="1" x14ac:dyDescent="0.25"/>
    <row r="1203" s="35" customFormat="1" x14ac:dyDescent="0.25"/>
    <row r="1204" s="35" customFormat="1" x14ac:dyDescent="0.25"/>
    <row r="1205" s="35" customFormat="1" x14ac:dyDescent="0.25"/>
    <row r="1206" s="35" customFormat="1" x14ac:dyDescent="0.25"/>
    <row r="1207" s="35" customFormat="1" x14ac:dyDescent="0.25"/>
    <row r="1208" s="35" customFormat="1" x14ac:dyDescent="0.25"/>
    <row r="1209" s="35" customFormat="1" x14ac:dyDescent="0.25"/>
    <row r="1210" s="35" customFormat="1" x14ac:dyDescent="0.25"/>
    <row r="1211" s="35" customFormat="1" x14ac:dyDescent="0.25"/>
    <row r="1212" s="35" customFormat="1" x14ac:dyDescent="0.25"/>
    <row r="1213" s="35" customFormat="1" x14ac:dyDescent="0.25"/>
    <row r="1214" s="35" customFormat="1" x14ac:dyDescent="0.25"/>
    <row r="1215" s="35" customFormat="1" x14ac:dyDescent="0.25"/>
    <row r="1216" s="35" customFormat="1" x14ac:dyDescent="0.25"/>
    <row r="1217" s="35" customFormat="1" x14ac:dyDescent="0.25"/>
    <row r="1218" s="35" customFormat="1" x14ac:dyDescent="0.25"/>
    <row r="1219" s="35" customFormat="1" x14ac:dyDescent="0.25"/>
    <row r="1220" s="35" customFormat="1" x14ac:dyDescent="0.25"/>
    <row r="1221" s="35" customFormat="1" x14ac:dyDescent="0.25"/>
    <row r="1222" s="35" customFormat="1" x14ac:dyDescent="0.25"/>
    <row r="1223" s="35" customFormat="1" x14ac:dyDescent="0.25"/>
    <row r="1224" s="35" customFormat="1" x14ac:dyDescent="0.25"/>
    <row r="1225" s="35" customFormat="1" x14ac:dyDescent="0.25"/>
    <row r="1226" s="35" customFormat="1" x14ac:dyDescent="0.25"/>
    <row r="1227" s="35" customFormat="1" x14ac:dyDescent="0.25"/>
    <row r="1228" s="35" customFormat="1" x14ac:dyDescent="0.25"/>
    <row r="1229" s="35" customFormat="1" x14ac:dyDescent="0.25"/>
    <row r="1230" s="35" customFormat="1" x14ac:dyDescent="0.25"/>
    <row r="1231" s="35" customFormat="1" x14ac:dyDescent="0.25"/>
    <row r="1232" s="35" customFormat="1" x14ac:dyDescent="0.25"/>
    <row r="1233" s="35" customFormat="1" x14ac:dyDescent="0.25"/>
    <row r="1234" s="35" customFormat="1" x14ac:dyDescent="0.25"/>
    <row r="1235" s="35" customFormat="1" x14ac:dyDescent="0.25"/>
    <row r="1236" s="35" customFormat="1" x14ac:dyDescent="0.25"/>
    <row r="1237" s="35" customFormat="1" x14ac:dyDescent="0.25"/>
    <row r="1238" s="35" customFormat="1" x14ac:dyDescent="0.25"/>
    <row r="1239" s="35" customFormat="1" x14ac:dyDescent="0.25"/>
    <row r="1240" s="35" customFormat="1" x14ac:dyDescent="0.25"/>
    <row r="1241" s="35" customFormat="1" x14ac:dyDescent="0.25"/>
    <row r="1242" s="35" customFormat="1" x14ac:dyDescent="0.25"/>
    <row r="1243" s="35" customFormat="1" x14ac:dyDescent="0.25"/>
    <row r="1244" s="35" customFormat="1" x14ac:dyDescent="0.25"/>
    <row r="1245" s="35" customFormat="1" x14ac:dyDescent="0.25"/>
    <row r="1246" s="35" customFormat="1" x14ac:dyDescent="0.25"/>
    <row r="1247" s="35" customFormat="1" x14ac:dyDescent="0.25"/>
    <row r="1248" s="35" customFormat="1" x14ac:dyDescent="0.25"/>
    <row r="1249" s="35" customFormat="1" x14ac:dyDescent="0.25"/>
    <row r="1250" s="35" customFormat="1" x14ac:dyDescent="0.25"/>
    <row r="1251" s="35" customFormat="1" x14ac:dyDescent="0.25"/>
    <row r="1252" s="35" customFormat="1" x14ac:dyDescent="0.25"/>
    <row r="1253" s="35" customFormat="1" x14ac:dyDescent="0.25"/>
    <row r="1254" s="35" customFormat="1" x14ac:dyDescent="0.25"/>
    <row r="1255" s="35" customFormat="1" x14ac:dyDescent="0.25"/>
    <row r="1256" s="35" customFormat="1" x14ac:dyDescent="0.25"/>
    <row r="1257" s="35" customFormat="1" x14ac:dyDescent="0.25"/>
    <row r="1258" s="35" customFormat="1" x14ac:dyDescent="0.25"/>
    <row r="1259" s="35" customFormat="1" x14ac:dyDescent="0.25"/>
    <row r="1260" s="35" customFormat="1" x14ac:dyDescent="0.25"/>
    <row r="1261" s="35" customFormat="1" x14ac:dyDescent="0.25"/>
    <row r="1262" s="35" customFormat="1" x14ac:dyDescent="0.25"/>
    <row r="1263" s="35" customFormat="1" x14ac:dyDescent="0.25"/>
    <row r="1264" s="35" customFormat="1" x14ac:dyDescent="0.25"/>
    <row r="1265" s="35" customFormat="1" x14ac:dyDescent="0.25"/>
    <row r="1266" s="35" customFormat="1" x14ac:dyDescent="0.25"/>
    <row r="1267" s="35" customFormat="1" x14ac:dyDescent="0.25"/>
    <row r="1268" s="35" customFormat="1" x14ac:dyDescent="0.25"/>
    <row r="1269" s="35" customFormat="1" x14ac:dyDescent="0.25"/>
    <row r="1270" s="35" customFormat="1" x14ac:dyDescent="0.25"/>
    <row r="1271" s="35" customFormat="1" x14ac:dyDescent="0.25"/>
    <row r="1272" s="35" customFormat="1" x14ac:dyDescent="0.25"/>
    <row r="1273" s="35" customFormat="1" x14ac:dyDescent="0.25"/>
    <row r="1274" s="35" customFormat="1" x14ac:dyDescent="0.25"/>
    <row r="1275" s="35" customFormat="1" x14ac:dyDescent="0.25"/>
    <row r="1276" s="35" customFormat="1" x14ac:dyDescent="0.25"/>
    <row r="1277" s="35" customFormat="1" x14ac:dyDescent="0.25"/>
    <row r="1278" s="35" customFormat="1" x14ac:dyDescent="0.25"/>
    <row r="1279" s="35" customFormat="1" x14ac:dyDescent="0.25"/>
    <row r="1280" s="35" customFormat="1" x14ac:dyDescent="0.25"/>
    <row r="1281" s="35" customFormat="1" x14ac:dyDescent="0.25"/>
    <row r="1282" s="35" customFormat="1" x14ac:dyDescent="0.25"/>
    <row r="1283" s="35" customFormat="1" x14ac:dyDescent="0.25"/>
    <row r="1284" s="35" customFormat="1" x14ac:dyDescent="0.25"/>
    <row r="1285" s="35" customFormat="1" x14ac:dyDescent="0.25"/>
    <row r="1286" s="35" customFormat="1" x14ac:dyDescent="0.25"/>
    <row r="1287" s="35" customFormat="1" x14ac:dyDescent="0.25"/>
    <row r="1288" s="35" customFormat="1" x14ac:dyDescent="0.25"/>
    <row r="1289" s="35" customFormat="1" x14ac:dyDescent="0.25"/>
    <row r="1290" s="35" customFormat="1" x14ac:dyDescent="0.25"/>
    <row r="1291" s="35" customFormat="1" x14ac:dyDescent="0.25"/>
    <row r="1292" s="35" customFormat="1" x14ac:dyDescent="0.25"/>
    <row r="1293" s="35" customFormat="1" x14ac:dyDescent="0.25"/>
    <row r="1294" s="35" customFormat="1" x14ac:dyDescent="0.25"/>
    <row r="1295" s="35" customFormat="1" x14ac:dyDescent="0.25"/>
    <row r="1296" s="35" customFormat="1" x14ac:dyDescent="0.25"/>
    <row r="1297" spans="1:10" x14ac:dyDescent="0.25">
      <c r="A1297" s="35"/>
      <c r="B1297" s="35"/>
      <c r="C1297" s="35"/>
      <c r="D1297" s="35"/>
      <c r="E1297" s="35"/>
      <c r="F1297" s="35"/>
      <c r="G1297" s="35"/>
      <c r="H1297" s="35"/>
      <c r="I1297" s="35"/>
      <c r="J1297" s="35"/>
    </row>
    <row r="1298" spans="1:10" x14ac:dyDescent="0.25">
      <c r="A1298" s="35"/>
      <c r="B1298" s="35"/>
      <c r="C1298" s="35"/>
      <c r="D1298" s="35"/>
      <c r="E1298" s="35"/>
      <c r="F1298" s="35"/>
      <c r="G1298" s="35"/>
      <c r="H1298" s="35"/>
      <c r="I1298" s="35"/>
      <c r="J1298" s="35"/>
    </row>
    <row r="1299" spans="1:10" x14ac:dyDescent="0.25">
      <c r="A1299" s="35"/>
      <c r="B1299" s="35"/>
      <c r="C1299" s="35"/>
      <c r="D1299" s="35"/>
      <c r="E1299" s="35"/>
      <c r="F1299" s="35"/>
      <c r="G1299" s="35"/>
      <c r="H1299" s="35"/>
      <c r="I1299" s="35"/>
      <c r="J1299" s="35"/>
    </row>
    <row r="1300" spans="1:10" x14ac:dyDescent="0.25">
      <c r="A1300" s="35"/>
      <c r="B1300" s="35"/>
      <c r="C1300" s="35"/>
      <c r="D1300" s="35"/>
      <c r="E1300" s="35"/>
      <c r="F1300" s="35"/>
      <c r="G1300" s="35"/>
      <c r="H1300" s="35"/>
      <c r="I1300" s="35"/>
      <c r="J1300" s="35"/>
    </row>
    <row r="1301" spans="1:10" x14ac:dyDescent="0.25">
      <c r="A1301" s="35"/>
      <c r="B1301" s="35"/>
      <c r="C1301" s="35"/>
      <c r="D1301" s="35"/>
      <c r="E1301" s="35"/>
      <c r="F1301" s="35"/>
      <c r="G1301" s="35"/>
      <c r="H1301" s="35"/>
      <c r="I1301" s="35"/>
      <c r="J1301" s="35"/>
    </row>
    <row r="1302" spans="1:10" x14ac:dyDescent="0.25">
      <c r="A1302" s="35"/>
      <c r="B1302" s="35"/>
      <c r="C1302" s="35"/>
      <c r="D1302" s="35"/>
      <c r="E1302" s="35"/>
      <c r="F1302" s="35"/>
      <c r="G1302" s="35"/>
      <c r="H1302" s="35"/>
      <c r="I1302" s="35"/>
      <c r="J1302" s="35"/>
    </row>
    <row r="1303" spans="1:10" x14ac:dyDescent="0.25">
      <c r="A1303" s="35"/>
      <c r="B1303" s="35"/>
      <c r="C1303" s="35"/>
      <c r="D1303" s="35"/>
      <c r="E1303" s="35"/>
      <c r="F1303" s="35"/>
      <c r="G1303" s="35"/>
      <c r="H1303" s="35"/>
      <c r="I1303" s="35"/>
      <c r="J1303" s="35"/>
    </row>
    <row r="1304" spans="1:10" x14ac:dyDescent="0.25">
      <c r="A1304" s="35"/>
      <c r="B1304" s="35"/>
      <c r="C1304" s="35"/>
      <c r="D1304" s="35"/>
      <c r="E1304" s="35"/>
      <c r="F1304" s="35"/>
      <c r="G1304" s="35"/>
      <c r="H1304" s="35"/>
      <c r="I1304" s="35"/>
      <c r="J1304" s="35"/>
    </row>
    <row r="1305" spans="1:10" x14ac:dyDescent="0.25">
      <c r="A1305" s="35"/>
      <c r="B1305" s="35"/>
      <c r="C1305" s="35"/>
      <c r="D1305" s="35"/>
      <c r="E1305" s="35"/>
      <c r="F1305" s="35"/>
      <c r="G1305" s="35"/>
      <c r="H1305" s="35"/>
      <c r="I1305" s="35"/>
      <c r="J1305" s="35"/>
    </row>
    <row r="1306" spans="1:10" x14ac:dyDescent="0.25">
      <c r="A1306" s="35"/>
      <c r="B1306" s="35"/>
      <c r="C1306" s="35"/>
      <c r="D1306" s="35"/>
      <c r="E1306" s="35"/>
      <c r="F1306" s="35"/>
      <c r="G1306" s="35"/>
      <c r="H1306" s="35"/>
      <c r="I1306" s="35"/>
      <c r="J1306" s="35"/>
    </row>
    <row r="1307" spans="1:10" x14ac:dyDescent="0.25">
      <c r="A1307" s="35"/>
      <c r="B1307" s="35"/>
      <c r="C1307" s="35"/>
      <c r="D1307" s="35"/>
      <c r="E1307" s="35"/>
      <c r="F1307" s="35"/>
      <c r="G1307" s="35"/>
      <c r="H1307" s="35"/>
      <c r="I1307" s="35"/>
      <c r="J1307" s="35"/>
    </row>
    <row r="1308" spans="1:10" x14ac:dyDescent="0.25">
      <c r="A1308" s="35"/>
      <c r="B1308" s="35"/>
      <c r="C1308" s="35"/>
      <c r="D1308" s="35"/>
      <c r="E1308" s="35"/>
      <c r="F1308" s="35"/>
      <c r="G1308" s="35"/>
      <c r="H1308" s="35"/>
      <c r="I1308" s="35"/>
      <c r="J1308" s="35"/>
    </row>
    <row r="1309" spans="1:10" x14ac:dyDescent="0.25">
      <c r="A1309" s="35"/>
      <c r="B1309" s="35"/>
      <c r="C1309" s="35"/>
      <c r="D1309" s="35"/>
      <c r="E1309" s="35"/>
      <c r="F1309" s="35"/>
      <c r="G1309" s="35"/>
      <c r="H1309" s="35"/>
      <c r="I1309" s="35"/>
      <c r="J1309" s="35"/>
    </row>
    <row r="1310" spans="1:10" x14ac:dyDescent="0.25">
      <c r="A1310" s="35"/>
      <c r="B1310" s="35"/>
      <c r="C1310" s="35"/>
      <c r="D1310" s="35"/>
      <c r="E1310" s="35"/>
      <c r="F1310" s="35"/>
      <c r="G1310" s="35"/>
      <c r="H1310" s="35"/>
      <c r="I1310" s="35"/>
      <c r="J1310" s="35"/>
    </row>
    <row r="1312" spans="1:10" s="34" customFormat="1" x14ac:dyDescent="0.25">
      <c r="A1312" s="18"/>
      <c r="B1312" s="36"/>
      <c r="C1312" s="19"/>
      <c r="D1312" s="20"/>
      <c r="E1312" s="20"/>
      <c r="F1312" s="21"/>
      <c r="G1312" s="19"/>
      <c r="H1312" s="19"/>
      <c r="I1312" s="19"/>
      <c r="J1312" s="19"/>
    </row>
    <row r="1313" spans="1:10" s="34" customFormat="1" x14ac:dyDescent="0.25">
      <c r="A1313" s="18"/>
      <c r="B1313" s="36"/>
      <c r="C1313" s="19"/>
      <c r="D1313" s="20"/>
      <c r="E1313" s="20"/>
      <c r="F1313" s="21"/>
      <c r="G1313" s="19"/>
      <c r="H1313" s="19"/>
      <c r="I1313" s="19"/>
      <c r="J1313" s="19"/>
    </row>
    <row r="1314" spans="1:10" s="34" customFormat="1" x14ac:dyDescent="0.25">
      <c r="A1314" s="18"/>
      <c r="B1314" s="36"/>
      <c r="C1314" s="19"/>
      <c r="D1314" s="20"/>
      <c r="E1314" s="20"/>
      <c r="F1314" s="21"/>
      <c r="G1314" s="19"/>
      <c r="H1314" s="19"/>
      <c r="I1314" s="19"/>
      <c r="J1314" s="19"/>
    </row>
    <row r="1315" spans="1:10" s="34" customFormat="1" x14ac:dyDescent="0.25">
      <c r="A1315" s="18"/>
      <c r="B1315" s="36"/>
      <c r="C1315" s="19"/>
      <c r="D1315" s="20"/>
      <c r="E1315" s="20"/>
      <c r="F1315" s="21"/>
      <c r="G1315" s="19"/>
      <c r="H1315" s="19"/>
      <c r="I1315" s="19"/>
      <c r="J1315" s="19"/>
    </row>
    <row r="1316" spans="1:10" s="34" customFormat="1" x14ac:dyDescent="0.25">
      <c r="A1316" s="18"/>
      <c r="B1316" s="36"/>
      <c r="C1316" s="19"/>
      <c r="D1316" s="20"/>
      <c r="E1316" s="20"/>
      <c r="F1316" s="21"/>
      <c r="G1316" s="19"/>
      <c r="H1316" s="19"/>
      <c r="I1316" s="19"/>
      <c r="J1316" s="19"/>
    </row>
    <row r="1317" spans="1:10" s="34" customFormat="1" x14ac:dyDescent="0.25">
      <c r="A1317" s="18"/>
      <c r="B1317" s="36"/>
      <c r="C1317" s="19"/>
      <c r="D1317" s="20"/>
      <c r="E1317" s="20"/>
      <c r="F1317" s="21"/>
      <c r="G1317" s="19"/>
      <c r="H1317" s="19"/>
      <c r="I1317" s="19"/>
      <c r="J1317" s="19"/>
    </row>
    <row r="1318" spans="1:10" s="34" customFormat="1" x14ac:dyDescent="0.25">
      <c r="A1318" s="18"/>
      <c r="B1318" s="36"/>
      <c r="C1318" s="19"/>
      <c r="D1318" s="20"/>
      <c r="E1318" s="20"/>
      <c r="F1318" s="21"/>
      <c r="G1318" s="19"/>
      <c r="H1318" s="19"/>
      <c r="I1318" s="19"/>
      <c r="J1318" s="19"/>
    </row>
    <row r="1319" spans="1:10" s="34" customFormat="1" x14ac:dyDescent="0.25">
      <c r="A1319" s="18"/>
      <c r="B1319" s="36"/>
      <c r="C1319" s="19"/>
      <c r="D1319" s="20"/>
      <c r="E1319" s="20"/>
      <c r="F1319" s="21"/>
      <c r="G1319" s="19"/>
      <c r="H1319" s="19"/>
      <c r="I1319" s="19"/>
      <c r="J1319" s="19"/>
    </row>
    <row r="1320" spans="1:10" s="34" customFormat="1" x14ac:dyDescent="0.25">
      <c r="A1320" s="18"/>
      <c r="B1320" s="36"/>
      <c r="C1320" s="19"/>
      <c r="D1320" s="20"/>
      <c r="E1320" s="20"/>
      <c r="F1320" s="21"/>
      <c r="G1320" s="19"/>
      <c r="H1320" s="19"/>
      <c r="I1320" s="19"/>
      <c r="J1320" s="19"/>
    </row>
    <row r="1321" spans="1:10" s="34" customFormat="1" x14ac:dyDescent="0.25">
      <c r="A1321" s="18"/>
      <c r="B1321" s="36"/>
      <c r="C1321" s="19"/>
      <c r="D1321" s="20"/>
      <c r="E1321" s="20"/>
      <c r="F1321" s="21"/>
      <c r="G1321" s="19"/>
      <c r="H1321" s="19"/>
      <c r="I1321" s="19"/>
      <c r="J1321" s="19"/>
    </row>
    <row r="1322" spans="1:10" s="34" customFormat="1" x14ac:dyDescent="0.25">
      <c r="A1322" s="18"/>
      <c r="B1322" s="36"/>
      <c r="C1322" s="19"/>
      <c r="D1322" s="20"/>
      <c r="E1322" s="20"/>
      <c r="F1322" s="21"/>
      <c r="G1322" s="19"/>
      <c r="H1322" s="19"/>
      <c r="I1322" s="19"/>
      <c r="J1322" s="19"/>
    </row>
    <row r="1323" spans="1:10" s="34" customFormat="1" x14ac:dyDescent="0.25">
      <c r="A1323" s="18"/>
      <c r="B1323" s="36"/>
      <c r="C1323" s="19"/>
      <c r="D1323" s="20"/>
      <c r="E1323" s="20"/>
      <c r="F1323" s="21"/>
      <c r="G1323" s="19"/>
      <c r="H1323" s="19"/>
      <c r="I1323" s="19"/>
      <c r="J1323" s="19"/>
    </row>
    <row r="1324" spans="1:10" s="34" customFormat="1" x14ac:dyDescent="0.25">
      <c r="A1324" s="18"/>
      <c r="B1324" s="36"/>
      <c r="C1324" s="19"/>
      <c r="D1324" s="20"/>
      <c r="E1324" s="20"/>
      <c r="F1324" s="21"/>
      <c r="G1324" s="19"/>
      <c r="H1324" s="19"/>
      <c r="I1324" s="19"/>
      <c r="J1324" s="19"/>
    </row>
    <row r="1325" spans="1:10" s="34" customFormat="1" x14ac:dyDescent="0.25">
      <c r="A1325" s="18"/>
      <c r="B1325" s="36"/>
      <c r="C1325" s="19"/>
      <c r="D1325" s="20"/>
      <c r="E1325" s="20"/>
      <c r="F1325" s="21"/>
      <c r="G1325" s="19"/>
      <c r="H1325" s="19"/>
      <c r="I1325" s="19"/>
      <c r="J1325" s="19"/>
    </row>
    <row r="1326" spans="1:10" s="34" customFormat="1" x14ac:dyDescent="0.25">
      <c r="A1326" s="18"/>
      <c r="B1326" s="36"/>
      <c r="C1326" s="19"/>
      <c r="D1326" s="20"/>
      <c r="E1326" s="20"/>
      <c r="F1326" s="21"/>
      <c r="G1326" s="19"/>
      <c r="H1326" s="19"/>
      <c r="I1326" s="19"/>
      <c r="J1326" s="19"/>
    </row>
    <row r="1327" spans="1:10" s="34" customFormat="1" x14ac:dyDescent="0.25">
      <c r="A1327" s="18"/>
      <c r="B1327" s="36"/>
      <c r="C1327" s="19"/>
      <c r="D1327" s="20"/>
      <c r="E1327" s="20"/>
      <c r="F1327" s="21"/>
      <c r="G1327" s="19"/>
      <c r="H1327" s="19"/>
      <c r="I1327" s="19"/>
      <c r="J1327" s="19"/>
    </row>
    <row r="1328" spans="1:10" s="34" customFormat="1" x14ac:dyDescent="0.25">
      <c r="A1328" s="18"/>
      <c r="B1328" s="36"/>
      <c r="C1328" s="19"/>
      <c r="D1328" s="20"/>
      <c r="E1328" s="20"/>
      <c r="F1328" s="21"/>
      <c r="G1328" s="19"/>
      <c r="H1328" s="19"/>
      <c r="I1328" s="19"/>
      <c r="J1328" s="19"/>
    </row>
    <row r="1329" spans="1:10" s="34" customFormat="1" x14ac:dyDescent="0.25">
      <c r="A1329" s="18"/>
      <c r="B1329" s="36"/>
      <c r="C1329" s="19"/>
      <c r="D1329" s="20"/>
      <c r="E1329" s="20"/>
      <c r="F1329" s="21"/>
      <c r="G1329" s="19"/>
      <c r="H1329" s="19"/>
      <c r="I1329" s="19"/>
      <c r="J1329" s="19"/>
    </row>
    <row r="1330" spans="1:10" s="34" customFormat="1" x14ac:dyDescent="0.25">
      <c r="A1330" s="18"/>
      <c r="B1330" s="36"/>
      <c r="C1330" s="19"/>
      <c r="D1330" s="20"/>
      <c r="E1330" s="20"/>
      <c r="F1330" s="21"/>
      <c r="G1330" s="19"/>
      <c r="H1330" s="19"/>
      <c r="I1330" s="19"/>
      <c r="J1330" s="19"/>
    </row>
    <row r="1331" spans="1:10" s="34" customFormat="1" x14ac:dyDescent="0.25">
      <c r="A1331" s="18"/>
      <c r="B1331" s="36"/>
      <c r="C1331" s="19"/>
      <c r="D1331" s="20"/>
      <c r="E1331" s="20"/>
      <c r="F1331" s="21"/>
      <c r="G1331" s="19"/>
      <c r="H1331" s="19"/>
      <c r="I1331" s="19"/>
      <c r="J1331" s="19"/>
    </row>
    <row r="1332" spans="1:10" s="34" customFormat="1" x14ac:dyDescent="0.25">
      <c r="A1332" s="18"/>
      <c r="B1332" s="36"/>
      <c r="C1332" s="19"/>
      <c r="D1332" s="20"/>
      <c r="E1332" s="20"/>
      <c r="F1332" s="21"/>
      <c r="G1332" s="19"/>
      <c r="H1332" s="19"/>
      <c r="I1332" s="19"/>
      <c r="J1332" s="19"/>
    </row>
    <row r="1333" spans="1:10" s="34" customFormat="1" x14ac:dyDescent="0.25">
      <c r="A1333" s="18"/>
      <c r="B1333" s="36"/>
      <c r="C1333" s="19"/>
      <c r="D1333" s="20"/>
      <c r="E1333" s="20"/>
      <c r="F1333" s="21"/>
      <c r="G1333" s="19"/>
      <c r="H1333" s="19"/>
      <c r="I1333" s="19"/>
      <c r="J1333" s="19"/>
    </row>
    <row r="1334" spans="1:10" s="34" customFormat="1" x14ac:dyDescent="0.25">
      <c r="A1334" s="18"/>
      <c r="B1334" s="36"/>
      <c r="C1334" s="19"/>
      <c r="D1334" s="20"/>
      <c r="E1334" s="20"/>
      <c r="F1334" s="21"/>
      <c r="G1334" s="19"/>
      <c r="H1334" s="19"/>
      <c r="I1334" s="19"/>
      <c r="J1334" s="19"/>
    </row>
    <row r="1335" spans="1:10" s="34" customFormat="1" x14ac:dyDescent="0.25">
      <c r="A1335" s="18"/>
      <c r="B1335" s="36"/>
      <c r="C1335" s="19"/>
      <c r="D1335" s="20"/>
      <c r="E1335" s="20"/>
      <c r="F1335" s="21"/>
      <c r="G1335" s="19"/>
      <c r="H1335" s="19"/>
      <c r="I1335" s="19"/>
      <c r="J1335" s="19"/>
    </row>
    <row r="1336" spans="1:10" s="34" customFormat="1" x14ac:dyDescent="0.25">
      <c r="A1336" s="18"/>
      <c r="B1336" s="36"/>
      <c r="C1336" s="19"/>
      <c r="D1336" s="20"/>
      <c r="E1336" s="20"/>
      <c r="F1336" s="21"/>
      <c r="G1336" s="19"/>
      <c r="H1336" s="19"/>
      <c r="I1336" s="19"/>
      <c r="J1336" s="19"/>
    </row>
    <row r="1337" spans="1:10" s="34" customFormat="1" x14ac:dyDescent="0.25">
      <c r="A1337" s="18"/>
      <c r="B1337" s="36"/>
      <c r="C1337" s="19"/>
      <c r="D1337" s="20"/>
      <c r="E1337" s="20"/>
      <c r="F1337" s="21"/>
      <c r="G1337" s="19"/>
      <c r="H1337" s="19"/>
      <c r="I1337" s="19"/>
      <c r="J1337" s="19"/>
    </row>
    <row r="1338" spans="1:10" s="34" customFormat="1" x14ac:dyDescent="0.25">
      <c r="A1338" s="18"/>
      <c r="B1338" s="36"/>
      <c r="C1338" s="19"/>
      <c r="D1338" s="20"/>
      <c r="E1338" s="20"/>
      <c r="F1338" s="21"/>
      <c r="G1338" s="19"/>
      <c r="H1338" s="19"/>
      <c r="I1338" s="19"/>
      <c r="J1338" s="19"/>
    </row>
    <row r="1339" spans="1:10" s="34" customFormat="1" x14ac:dyDescent="0.25">
      <c r="A1339" s="18"/>
      <c r="B1339" s="36"/>
      <c r="C1339" s="19"/>
      <c r="D1339" s="20"/>
      <c r="E1339" s="20"/>
      <c r="F1339" s="21"/>
      <c r="G1339" s="19"/>
      <c r="H1339" s="19"/>
      <c r="I1339" s="19"/>
      <c r="J1339" s="19"/>
    </row>
    <row r="1340" spans="1:10" s="34" customFormat="1" x14ac:dyDescent="0.25">
      <c r="A1340" s="18"/>
      <c r="B1340" s="36"/>
      <c r="C1340" s="19"/>
      <c r="D1340" s="20"/>
      <c r="E1340" s="20"/>
      <c r="F1340" s="21"/>
      <c r="G1340" s="19"/>
      <c r="H1340" s="19"/>
      <c r="I1340" s="19"/>
      <c r="J1340" s="19"/>
    </row>
    <row r="1341" spans="1:10" s="34" customFormat="1" x14ac:dyDescent="0.25">
      <c r="A1341" s="18"/>
      <c r="B1341" s="36"/>
      <c r="C1341" s="19"/>
      <c r="D1341" s="20"/>
      <c r="E1341" s="20"/>
      <c r="F1341" s="21"/>
      <c r="G1341" s="19"/>
      <c r="H1341" s="19"/>
      <c r="I1341" s="19"/>
      <c r="J1341" s="19"/>
    </row>
    <row r="1342" spans="1:10" s="34" customFormat="1" x14ac:dyDescent="0.25">
      <c r="A1342" s="18"/>
      <c r="B1342" s="36"/>
      <c r="C1342" s="19"/>
      <c r="D1342" s="20"/>
      <c r="E1342" s="20"/>
      <c r="F1342" s="21"/>
      <c r="G1342" s="19"/>
      <c r="H1342" s="19"/>
      <c r="I1342" s="19"/>
      <c r="J1342" s="19"/>
    </row>
    <row r="1343" spans="1:10" s="34" customFormat="1" x14ac:dyDescent="0.25">
      <c r="A1343" s="18"/>
      <c r="B1343" s="36"/>
      <c r="C1343" s="19"/>
      <c r="D1343" s="20"/>
      <c r="E1343" s="20"/>
      <c r="F1343" s="21"/>
      <c r="G1343" s="19"/>
      <c r="H1343" s="19"/>
      <c r="I1343" s="19"/>
      <c r="J1343" s="19"/>
    </row>
    <row r="1344" spans="1:10" s="34" customFormat="1" x14ac:dyDescent="0.25">
      <c r="A1344" s="18"/>
      <c r="B1344" s="36"/>
      <c r="C1344" s="19"/>
      <c r="D1344" s="20"/>
      <c r="E1344" s="20"/>
      <c r="F1344" s="21"/>
      <c r="G1344" s="19"/>
      <c r="H1344" s="19"/>
      <c r="I1344" s="19"/>
      <c r="J1344" s="19"/>
    </row>
    <row r="1345" spans="1:10" s="34" customFormat="1" x14ac:dyDescent="0.25">
      <c r="A1345" s="18"/>
      <c r="B1345" s="36"/>
      <c r="C1345" s="19"/>
      <c r="D1345" s="20"/>
      <c r="E1345" s="20"/>
      <c r="F1345" s="21"/>
      <c r="G1345" s="19"/>
      <c r="H1345" s="19"/>
      <c r="I1345" s="19"/>
      <c r="J1345" s="19"/>
    </row>
    <row r="1346" spans="1:10" s="34" customFormat="1" x14ac:dyDescent="0.25">
      <c r="A1346" s="18"/>
      <c r="B1346" s="36"/>
      <c r="C1346" s="19"/>
      <c r="D1346" s="20"/>
      <c r="E1346" s="20"/>
      <c r="F1346" s="21"/>
      <c r="G1346" s="19"/>
      <c r="H1346" s="19"/>
      <c r="I1346" s="19"/>
      <c r="J1346" s="19"/>
    </row>
    <row r="1347" spans="1:10" s="34" customFormat="1" x14ac:dyDescent="0.25">
      <c r="A1347" s="18"/>
      <c r="B1347" s="36"/>
      <c r="C1347" s="19"/>
      <c r="D1347" s="20"/>
      <c r="E1347" s="20"/>
      <c r="F1347" s="21"/>
      <c r="G1347" s="19"/>
      <c r="H1347" s="19"/>
      <c r="I1347" s="19"/>
      <c r="J1347" s="19"/>
    </row>
    <row r="1348" spans="1:10" s="34" customFormat="1" x14ac:dyDescent="0.25">
      <c r="A1348" s="18"/>
      <c r="B1348" s="36"/>
      <c r="C1348" s="19"/>
      <c r="D1348" s="20"/>
      <c r="E1348" s="20"/>
      <c r="F1348" s="21"/>
      <c r="G1348" s="19"/>
      <c r="H1348" s="19"/>
      <c r="I1348" s="19"/>
      <c r="J1348" s="19"/>
    </row>
    <row r="1349" spans="1:10" s="34" customFormat="1" x14ac:dyDescent="0.25">
      <c r="A1349" s="18"/>
      <c r="B1349" s="36"/>
      <c r="C1349" s="19"/>
      <c r="D1349" s="20"/>
      <c r="E1349" s="20"/>
      <c r="F1349" s="21"/>
      <c r="G1349" s="19"/>
      <c r="H1349" s="19"/>
      <c r="I1349" s="19"/>
      <c r="J1349" s="19"/>
    </row>
    <row r="1350" spans="1:10" s="34" customFormat="1" x14ac:dyDescent="0.25">
      <c r="A1350" s="18"/>
      <c r="B1350" s="36"/>
      <c r="C1350" s="19"/>
      <c r="D1350" s="20"/>
      <c r="E1350" s="20"/>
      <c r="F1350" s="21"/>
      <c r="G1350" s="19"/>
      <c r="H1350" s="19"/>
      <c r="I1350" s="19"/>
      <c r="J1350" s="19"/>
    </row>
    <row r="1351" spans="1:10" s="34" customFormat="1" x14ac:dyDescent="0.25">
      <c r="A1351" s="18"/>
      <c r="B1351" s="36"/>
      <c r="C1351" s="19"/>
      <c r="D1351" s="20"/>
      <c r="E1351" s="20"/>
      <c r="F1351" s="21"/>
      <c r="G1351" s="19"/>
      <c r="H1351" s="19"/>
      <c r="I1351" s="19"/>
      <c r="J1351" s="19"/>
    </row>
    <row r="1352" spans="1:10" s="34" customFormat="1" x14ac:dyDescent="0.25">
      <c r="A1352" s="18"/>
      <c r="B1352" s="36"/>
      <c r="C1352" s="19"/>
      <c r="D1352" s="20"/>
      <c r="E1352" s="20"/>
      <c r="F1352" s="21"/>
      <c r="G1352" s="19"/>
      <c r="H1352" s="19"/>
      <c r="I1352" s="19"/>
      <c r="J1352" s="19"/>
    </row>
    <row r="1353" spans="1:10" s="34" customFormat="1" x14ac:dyDescent="0.25">
      <c r="A1353" s="18"/>
      <c r="B1353" s="36"/>
      <c r="C1353" s="19"/>
      <c r="D1353" s="20"/>
      <c r="E1353" s="20"/>
      <c r="F1353" s="21"/>
      <c r="G1353" s="19"/>
      <c r="H1353" s="19"/>
      <c r="I1353" s="19"/>
      <c r="J1353" s="19"/>
    </row>
    <row r="1354" spans="1:10" s="34" customFormat="1" x14ac:dyDescent="0.25">
      <c r="A1354" s="18"/>
      <c r="B1354" s="36"/>
      <c r="C1354" s="19"/>
      <c r="D1354" s="20"/>
      <c r="E1354" s="20"/>
      <c r="F1354" s="21"/>
      <c r="G1354" s="19"/>
      <c r="H1354" s="19"/>
      <c r="I1354" s="19"/>
      <c r="J1354" s="19"/>
    </row>
    <row r="1355" spans="1:10" s="34" customFormat="1" x14ac:dyDescent="0.25">
      <c r="A1355" s="18"/>
      <c r="B1355" s="36"/>
      <c r="C1355" s="19"/>
      <c r="D1355" s="20"/>
      <c r="E1355" s="20"/>
      <c r="F1355" s="21"/>
      <c r="G1355" s="19"/>
      <c r="H1355" s="19"/>
      <c r="I1355" s="19"/>
      <c r="J1355" s="19"/>
    </row>
    <row r="1356" spans="1:10" s="34" customFormat="1" x14ac:dyDescent="0.25">
      <c r="A1356" s="18"/>
      <c r="B1356" s="36"/>
      <c r="C1356" s="19"/>
      <c r="D1356" s="20"/>
      <c r="E1356" s="20"/>
      <c r="F1356" s="21"/>
      <c r="G1356" s="19"/>
      <c r="H1356" s="19"/>
      <c r="I1356" s="19"/>
      <c r="J1356" s="19"/>
    </row>
    <row r="1357" spans="1:10" s="34" customFormat="1" x14ac:dyDescent="0.25">
      <c r="A1357" s="18"/>
      <c r="B1357" s="36"/>
      <c r="C1357" s="19"/>
      <c r="D1357" s="20"/>
      <c r="E1357" s="20"/>
      <c r="F1357" s="21"/>
      <c r="G1357" s="19"/>
      <c r="H1357" s="19"/>
      <c r="I1357" s="19"/>
      <c r="J1357" s="19"/>
    </row>
    <row r="1358" spans="1:10" s="34" customFormat="1" x14ac:dyDescent="0.25">
      <c r="A1358" s="18"/>
      <c r="B1358" s="36"/>
      <c r="C1358" s="19"/>
      <c r="D1358" s="20"/>
      <c r="E1358" s="20"/>
      <c r="F1358" s="21"/>
      <c r="G1358" s="19"/>
      <c r="H1358" s="19"/>
      <c r="I1358" s="19"/>
      <c r="J1358" s="19"/>
    </row>
    <row r="1359" spans="1:10" s="34" customFormat="1" x14ac:dyDescent="0.25">
      <c r="A1359" s="18"/>
      <c r="B1359" s="36"/>
      <c r="C1359" s="19"/>
      <c r="D1359" s="20"/>
      <c r="E1359" s="20"/>
      <c r="F1359" s="21"/>
      <c r="G1359" s="19"/>
      <c r="H1359" s="19"/>
      <c r="I1359" s="19"/>
      <c r="J1359" s="19"/>
    </row>
    <row r="1360" spans="1:10" s="32" customFormat="1" x14ac:dyDescent="0.25">
      <c r="A1360" s="18"/>
      <c r="B1360" s="36"/>
      <c r="C1360" s="19"/>
      <c r="D1360" s="20"/>
      <c r="E1360" s="20"/>
      <c r="F1360" s="21"/>
      <c r="G1360" s="19"/>
      <c r="H1360" s="19"/>
      <c r="I1360" s="19"/>
      <c r="J1360" s="19"/>
    </row>
    <row r="1361" spans="1:10" s="32" customFormat="1" x14ac:dyDescent="0.25">
      <c r="A1361" s="18"/>
      <c r="B1361" s="36"/>
      <c r="C1361" s="19"/>
      <c r="D1361" s="20"/>
      <c r="E1361" s="20"/>
      <c r="F1361" s="21"/>
      <c r="G1361" s="19"/>
      <c r="H1361" s="19"/>
      <c r="I1361" s="19"/>
      <c r="J1361" s="19"/>
    </row>
    <row r="1362" spans="1:10" s="32" customFormat="1" x14ac:dyDescent="0.25">
      <c r="A1362" s="18"/>
      <c r="B1362" s="36"/>
      <c r="C1362" s="19"/>
      <c r="D1362" s="20"/>
      <c r="E1362" s="20"/>
      <c r="F1362" s="21"/>
      <c r="G1362" s="19"/>
      <c r="H1362" s="19"/>
      <c r="I1362" s="19"/>
      <c r="J1362" s="19"/>
    </row>
    <row r="1363" spans="1:10" s="32" customFormat="1" x14ac:dyDescent="0.25">
      <c r="A1363" s="18"/>
      <c r="B1363" s="36"/>
      <c r="C1363" s="19"/>
      <c r="D1363" s="20"/>
      <c r="E1363" s="20"/>
      <c r="F1363" s="21"/>
      <c r="G1363" s="19"/>
      <c r="H1363" s="19"/>
      <c r="I1363" s="19"/>
      <c r="J1363" s="19"/>
    </row>
    <row r="1364" spans="1:10" s="32" customFormat="1" x14ac:dyDescent="0.25">
      <c r="A1364" s="18"/>
      <c r="B1364" s="36"/>
      <c r="C1364" s="19"/>
      <c r="D1364" s="20"/>
      <c r="E1364" s="20"/>
      <c r="F1364" s="21"/>
      <c r="G1364" s="19"/>
      <c r="H1364" s="19"/>
      <c r="I1364" s="19"/>
      <c r="J1364" s="19"/>
    </row>
    <row r="1365" spans="1:10" s="32" customFormat="1" x14ac:dyDescent="0.25">
      <c r="A1365" s="18"/>
      <c r="B1365" s="36"/>
      <c r="C1365" s="19"/>
      <c r="D1365" s="20"/>
      <c r="E1365" s="20"/>
      <c r="F1365" s="21"/>
      <c r="G1365" s="19"/>
      <c r="H1365" s="19"/>
      <c r="I1365" s="19"/>
      <c r="J1365" s="19"/>
    </row>
    <row r="1366" spans="1:10" s="32" customFormat="1" x14ac:dyDescent="0.25">
      <c r="A1366" s="18"/>
      <c r="B1366" s="36"/>
      <c r="C1366" s="19"/>
      <c r="D1366" s="20"/>
      <c r="E1366" s="20"/>
      <c r="F1366" s="21"/>
      <c r="G1366" s="19"/>
      <c r="H1366" s="19"/>
      <c r="I1366" s="19"/>
      <c r="J1366" s="19"/>
    </row>
    <row r="1367" spans="1:10" s="32" customFormat="1" x14ac:dyDescent="0.25">
      <c r="A1367" s="18"/>
      <c r="B1367" s="36"/>
      <c r="C1367" s="19"/>
      <c r="D1367" s="20"/>
      <c r="E1367" s="20"/>
      <c r="F1367" s="21"/>
      <c r="G1367" s="19"/>
      <c r="H1367" s="19"/>
      <c r="I1367" s="19"/>
      <c r="J1367" s="19"/>
    </row>
    <row r="1368" spans="1:10" s="32" customFormat="1" x14ac:dyDescent="0.25">
      <c r="A1368" s="18"/>
      <c r="B1368" s="36"/>
      <c r="C1368" s="19"/>
      <c r="D1368" s="20"/>
      <c r="E1368" s="20"/>
      <c r="F1368" s="21"/>
      <c r="G1368" s="19"/>
      <c r="H1368" s="19"/>
      <c r="I1368" s="19"/>
      <c r="J1368" s="19"/>
    </row>
    <row r="1369" spans="1:10" s="32" customFormat="1" x14ac:dyDescent="0.25">
      <c r="A1369" s="18"/>
      <c r="B1369" s="36"/>
      <c r="C1369" s="19"/>
      <c r="D1369" s="20"/>
      <c r="E1369" s="20"/>
      <c r="F1369" s="21"/>
      <c r="G1369" s="19"/>
      <c r="H1369" s="19"/>
      <c r="I1369" s="19"/>
      <c r="J1369" s="19"/>
    </row>
    <row r="1370" spans="1:10" s="32" customFormat="1" x14ac:dyDescent="0.25">
      <c r="A1370" s="18"/>
      <c r="B1370" s="36"/>
      <c r="C1370" s="19"/>
      <c r="D1370" s="20"/>
      <c r="E1370" s="20"/>
      <c r="F1370" s="21"/>
      <c r="G1370" s="19"/>
      <c r="H1370" s="19"/>
      <c r="I1370" s="19"/>
      <c r="J1370" s="19"/>
    </row>
    <row r="1371" spans="1:10" s="32" customFormat="1" x14ac:dyDescent="0.25">
      <c r="A1371" s="18"/>
      <c r="B1371" s="36"/>
      <c r="C1371" s="19"/>
      <c r="D1371" s="20"/>
      <c r="E1371" s="20"/>
      <c r="F1371" s="21"/>
      <c r="G1371" s="19"/>
      <c r="H1371" s="19"/>
      <c r="I1371" s="19"/>
      <c r="J1371" s="19"/>
    </row>
    <row r="1372" spans="1:10" s="32" customFormat="1" x14ac:dyDescent="0.25">
      <c r="A1372" s="18"/>
      <c r="B1372" s="36"/>
      <c r="C1372" s="19"/>
      <c r="D1372" s="20"/>
      <c r="E1372" s="20"/>
      <c r="F1372" s="21"/>
      <c r="G1372" s="19"/>
      <c r="H1372" s="19"/>
      <c r="I1372" s="19"/>
      <c r="J1372" s="19"/>
    </row>
    <row r="1373" spans="1:10" s="32" customFormat="1" x14ac:dyDescent="0.25">
      <c r="A1373" s="18"/>
      <c r="B1373" s="36"/>
      <c r="C1373" s="19"/>
      <c r="D1373" s="20"/>
      <c r="E1373" s="20"/>
      <c r="F1373" s="21"/>
      <c r="G1373" s="19"/>
      <c r="H1373" s="19"/>
      <c r="I1373" s="19"/>
      <c r="J1373" s="19"/>
    </row>
    <row r="1374" spans="1:10" s="32" customFormat="1" x14ac:dyDescent="0.25">
      <c r="A1374" s="18"/>
      <c r="B1374" s="36"/>
      <c r="C1374" s="19"/>
      <c r="D1374" s="20"/>
      <c r="E1374" s="20"/>
      <c r="F1374" s="21"/>
      <c r="G1374" s="19"/>
      <c r="H1374" s="19"/>
      <c r="I1374" s="19"/>
      <c r="J1374" s="19"/>
    </row>
    <row r="1375" spans="1:10" s="32" customFormat="1" x14ac:dyDescent="0.25">
      <c r="A1375" s="18"/>
      <c r="B1375" s="36"/>
      <c r="C1375" s="19"/>
      <c r="D1375" s="20"/>
      <c r="E1375" s="20"/>
      <c r="F1375" s="21"/>
      <c r="G1375" s="19"/>
      <c r="H1375" s="19"/>
      <c r="I1375" s="19"/>
      <c r="J1375" s="19"/>
    </row>
    <row r="1376" spans="1:10" s="34" customFormat="1" x14ac:dyDescent="0.25">
      <c r="A1376" s="18"/>
      <c r="B1376" s="36"/>
      <c r="C1376" s="19"/>
      <c r="D1376" s="20"/>
      <c r="E1376" s="20"/>
      <c r="F1376" s="21"/>
      <c r="G1376" s="19"/>
      <c r="H1376" s="19"/>
      <c r="I1376" s="19"/>
      <c r="J1376" s="19"/>
    </row>
    <row r="1377" spans="1:10" s="34" customFormat="1" x14ac:dyDescent="0.25">
      <c r="A1377" s="18"/>
      <c r="B1377" s="36"/>
      <c r="C1377" s="19"/>
      <c r="D1377" s="20"/>
      <c r="E1377" s="20"/>
      <c r="F1377" s="21"/>
      <c r="G1377" s="19"/>
      <c r="H1377" s="19"/>
      <c r="I1377" s="19"/>
      <c r="J1377" s="19"/>
    </row>
    <row r="1378" spans="1:10" s="34" customFormat="1" x14ac:dyDescent="0.25">
      <c r="A1378" s="18"/>
      <c r="B1378" s="36"/>
      <c r="C1378" s="19"/>
      <c r="D1378" s="20"/>
      <c r="E1378" s="20"/>
      <c r="F1378" s="21"/>
      <c r="G1378" s="19"/>
      <c r="H1378" s="19"/>
      <c r="I1378" s="19"/>
      <c r="J1378" s="19"/>
    </row>
    <row r="1379" spans="1:10" s="34" customFormat="1" x14ac:dyDescent="0.25">
      <c r="A1379" s="18"/>
      <c r="B1379" s="36"/>
      <c r="C1379" s="19"/>
      <c r="D1379" s="20"/>
      <c r="E1379" s="20"/>
      <c r="F1379" s="21"/>
      <c r="G1379" s="19"/>
      <c r="H1379" s="19"/>
      <c r="I1379" s="19"/>
      <c r="J1379" s="19"/>
    </row>
    <row r="1380" spans="1:10" s="34" customFormat="1" x14ac:dyDescent="0.25">
      <c r="A1380" s="18"/>
      <c r="B1380" s="36"/>
      <c r="C1380" s="19"/>
      <c r="D1380" s="20"/>
      <c r="E1380" s="20"/>
      <c r="F1380" s="21"/>
      <c r="G1380" s="19"/>
      <c r="H1380" s="19"/>
      <c r="I1380" s="19"/>
      <c r="J1380" s="19"/>
    </row>
    <row r="1381" spans="1:10" s="34" customFormat="1" x14ac:dyDescent="0.25">
      <c r="A1381" s="18"/>
      <c r="B1381" s="36"/>
      <c r="C1381" s="19"/>
      <c r="D1381" s="20"/>
      <c r="E1381" s="20"/>
      <c r="F1381" s="21"/>
      <c r="G1381" s="19"/>
      <c r="H1381" s="19"/>
      <c r="I1381" s="19"/>
      <c r="J1381" s="19"/>
    </row>
    <row r="1382" spans="1:10" s="34" customFormat="1" x14ac:dyDescent="0.25">
      <c r="A1382" s="18"/>
      <c r="B1382" s="36"/>
      <c r="C1382" s="19"/>
      <c r="D1382" s="20"/>
      <c r="E1382" s="20"/>
      <c r="F1382" s="21"/>
      <c r="G1382" s="19"/>
      <c r="H1382" s="19"/>
      <c r="I1382" s="19"/>
      <c r="J1382" s="19"/>
    </row>
    <row r="1383" spans="1:10" s="34" customFormat="1" x14ac:dyDescent="0.25">
      <c r="A1383" s="18"/>
      <c r="B1383" s="36"/>
      <c r="C1383" s="19"/>
      <c r="D1383" s="20"/>
      <c r="E1383" s="20"/>
      <c r="F1383" s="21"/>
      <c r="G1383" s="19"/>
      <c r="H1383" s="19"/>
      <c r="I1383" s="19"/>
      <c r="J1383" s="19"/>
    </row>
    <row r="1384" spans="1:10" s="34" customFormat="1" x14ac:dyDescent="0.25">
      <c r="A1384" s="18"/>
      <c r="B1384" s="36"/>
      <c r="C1384" s="19"/>
      <c r="D1384" s="20"/>
      <c r="E1384" s="20"/>
      <c r="F1384" s="21"/>
      <c r="G1384" s="19"/>
      <c r="H1384" s="19"/>
      <c r="I1384" s="19"/>
      <c r="J1384" s="19"/>
    </row>
    <row r="1385" spans="1:10" s="34" customFormat="1" x14ac:dyDescent="0.25">
      <c r="A1385" s="18"/>
      <c r="B1385" s="36"/>
      <c r="C1385" s="19"/>
      <c r="D1385" s="20"/>
      <c r="E1385" s="20"/>
      <c r="F1385" s="21"/>
      <c r="G1385" s="19"/>
      <c r="H1385" s="19"/>
      <c r="I1385" s="19"/>
      <c r="J1385" s="19"/>
    </row>
    <row r="1386" spans="1:10" s="34" customFormat="1" x14ac:dyDescent="0.25">
      <c r="A1386" s="18"/>
      <c r="B1386" s="36"/>
      <c r="C1386" s="19"/>
      <c r="D1386" s="20"/>
      <c r="E1386" s="20"/>
      <c r="F1386" s="21"/>
      <c r="G1386" s="19"/>
      <c r="H1386" s="19"/>
      <c r="I1386" s="19"/>
      <c r="J1386" s="19"/>
    </row>
    <row r="1387" spans="1:10" s="34" customFormat="1" x14ac:dyDescent="0.25">
      <c r="A1387" s="18"/>
      <c r="B1387" s="36"/>
      <c r="C1387" s="19"/>
      <c r="D1387" s="20"/>
      <c r="E1387" s="20"/>
      <c r="F1387" s="21"/>
      <c r="G1387" s="19"/>
      <c r="H1387" s="19"/>
      <c r="I1387" s="19"/>
      <c r="J1387" s="19"/>
    </row>
    <row r="1388" spans="1:10" s="34" customFormat="1" x14ac:dyDescent="0.25">
      <c r="A1388" s="18"/>
      <c r="B1388" s="36"/>
      <c r="C1388" s="19"/>
      <c r="D1388" s="20"/>
      <c r="E1388" s="20"/>
      <c r="F1388" s="21"/>
      <c r="G1388" s="19"/>
      <c r="H1388" s="19"/>
      <c r="I1388" s="19"/>
      <c r="J1388" s="19"/>
    </row>
    <row r="1389" spans="1:10" s="34" customFormat="1" x14ac:dyDescent="0.25">
      <c r="A1389" s="18"/>
      <c r="B1389" s="36"/>
      <c r="C1389" s="19"/>
      <c r="D1389" s="20"/>
      <c r="E1389" s="20"/>
      <c r="F1389" s="21"/>
      <c r="G1389" s="19"/>
      <c r="H1389" s="19"/>
      <c r="I1389" s="19"/>
      <c r="J1389" s="19"/>
    </row>
    <row r="1390" spans="1:10" s="34" customFormat="1" x14ac:dyDescent="0.25">
      <c r="A1390" s="18"/>
      <c r="B1390" s="36"/>
      <c r="C1390" s="19"/>
      <c r="D1390" s="20"/>
      <c r="E1390" s="20"/>
      <c r="F1390" s="21"/>
      <c r="G1390" s="19"/>
      <c r="H1390" s="19"/>
      <c r="I1390" s="19"/>
      <c r="J1390" s="19"/>
    </row>
    <row r="1391" spans="1:10" s="34" customFormat="1" x14ac:dyDescent="0.25">
      <c r="A1391" s="18"/>
      <c r="B1391" s="36"/>
      <c r="C1391" s="19"/>
      <c r="D1391" s="20"/>
      <c r="E1391" s="20"/>
      <c r="F1391" s="21"/>
      <c r="G1391" s="19"/>
      <c r="H1391" s="19"/>
      <c r="I1391" s="19"/>
      <c r="J1391" s="19"/>
    </row>
    <row r="1392" spans="1:10" s="34" customFormat="1" x14ac:dyDescent="0.25">
      <c r="A1392" s="18"/>
      <c r="B1392" s="36"/>
      <c r="C1392" s="19"/>
      <c r="D1392" s="20"/>
      <c r="E1392" s="20"/>
      <c r="F1392" s="21"/>
      <c r="G1392" s="19"/>
      <c r="H1392" s="19"/>
      <c r="I1392" s="19"/>
      <c r="J1392" s="19"/>
    </row>
    <row r="1393" spans="1:10" s="34" customFormat="1" x14ac:dyDescent="0.25">
      <c r="A1393" s="18"/>
      <c r="B1393" s="36"/>
      <c r="C1393" s="19"/>
      <c r="D1393" s="20"/>
      <c r="E1393" s="20"/>
      <c r="F1393" s="21"/>
      <c r="G1393" s="19"/>
      <c r="H1393" s="19"/>
      <c r="I1393" s="19"/>
      <c r="J1393" s="19"/>
    </row>
    <row r="1394" spans="1:10" s="34" customFormat="1" x14ac:dyDescent="0.25">
      <c r="A1394" s="18"/>
      <c r="B1394" s="36"/>
      <c r="C1394" s="19"/>
      <c r="D1394" s="20"/>
      <c r="E1394" s="20"/>
      <c r="F1394" s="21"/>
      <c r="G1394" s="19"/>
      <c r="H1394" s="19"/>
      <c r="I1394" s="19"/>
      <c r="J1394" s="19"/>
    </row>
    <row r="1395" spans="1:10" s="34" customFormat="1" x14ac:dyDescent="0.25">
      <c r="A1395" s="18"/>
      <c r="B1395" s="36"/>
      <c r="C1395" s="19"/>
      <c r="D1395" s="20"/>
      <c r="E1395" s="20"/>
      <c r="F1395" s="21"/>
      <c r="G1395" s="19"/>
      <c r="H1395" s="19"/>
      <c r="I1395" s="19"/>
      <c r="J1395" s="19"/>
    </row>
    <row r="1396" spans="1:10" s="34" customFormat="1" x14ac:dyDescent="0.25">
      <c r="A1396" s="18"/>
      <c r="B1396" s="36"/>
      <c r="C1396" s="19"/>
      <c r="D1396" s="20"/>
      <c r="E1396" s="20"/>
      <c r="F1396" s="21"/>
      <c r="G1396" s="19"/>
      <c r="H1396" s="19"/>
      <c r="I1396" s="19"/>
      <c r="J1396" s="19"/>
    </row>
    <row r="1397" spans="1:10" s="34" customFormat="1" x14ac:dyDescent="0.25">
      <c r="A1397" s="18"/>
      <c r="B1397" s="36"/>
      <c r="C1397" s="19"/>
      <c r="D1397" s="20"/>
      <c r="E1397" s="20"/>
      <c r="F1397" s="21"/>
      <c r="G1397" s="19"/>
      <c r="H1397" s="19"/>
      <c r="I1397" s="19"/>
      <c r="J1397" s="19"/>
    </row>
    <row r="1398" spans="1:10" s="34" customFormat="1" x14ac:dyDescent="0.25">
      <c r="A1398" s="18"/>
      <c r="B1398" s="36"/>
      <c r="C1398" s="19"/>
      <c r="D1398" s="20"/>
      <c r="E1398" s="20"/>
      <c r="F1398" s="21"/>
      <c r="G1398" s="19"/>
      <c r="H1398" s="19"/>
      <c r="I1398" s="19"/>
      <c r="J1398" s="19"/>
    </row>
    <row r="1399" spans="1:10" s="34" customFormat="1" x14ac:dyDescent="0.25">
      <c r="A1399" s="18"/>
      <c r="B1399" s="36"/>
      <c r="C1399" s="19"/>
      <c r="D1399" s="20"/>
      <c r="E1399" s="20"/>
      <c r="F1399" s="21"/>
      <c r="G1399" s="19"/>
      <c r="H1399" s="19"/>
      <c r="I1399" s="19"/>
      <c r="J1399" s="19"/>
    </row>
    <row r="1400" spans="1:10" s="34" customFormat="1" x14ac:dyDescent="0.25">
      <c r="A1400" s="18"/>
      <c r="B1400" s="36"/>
      <c r="C1400" s="19"/>
      <c r="D1400" s="20"/>
      <c r="E1400" s="20"/>
      <c r="F1400" s="21"/>
      <c r="G1400" s="19"/>
      <c r="H1400" s="19"/>
      <c r="I1400" s="19"/>
      <c r="J1400" s="19"/>
    </row>
    <row r="1401" spans="1:10" s="34" customFormat="1" x14ac:dyDescent="0.25">
      <c r="A1401" s="18"/>
      <c r="B1401" s="36"/>
      <c r="C1401" s="19"/>
      <c r="D1401" s="20"/>
      <c r="E1401" s="20"/>
      <c r="F1401" s="21"/>
      <c r="G1401" s="19"/>
      <c r="H1401" s="19"/>
      <c r="I1401" s="19"/>
      <c r="J1401" s="19"/>
    </row>
    <row r="1402" spans="1:10" s="34" customFormat="1" x14ac:dyDescent="0.25">
      <c r="A1402" s="18"/>
      <c r="B1402" s="36"/>
      <c r="C1402" s="19"/>
      <c r="D1402" s="20"/>
      <c r="E1402" s="20"/>
      <c r="F1402" s="21"/>
      <c r="G1402" s="19"/>
      <c r="H1402" s="19"/>
      <c r="I1402" s="19"/>
      <c r="J1402" s="19"/>
    </row>
    <row r="1403" spans="1:10" s="34" customFormat="1" x14ac:dyDescent="0.25">
      <c r="A1403" s="18"/>
      <c r="B1403" s="36"/>
      <c r="C1403" s="19"/>
      <c r="D1403" s="20"/>
      <c r="E1403" s="20"/>
      <c r="F1403" s="21"/>
      <c r="G1403" s="19"/>
      <c r="H1403" s="19"/>
      <c r="I1403" s="19"/>
      <c r="J1403" s="19"/>
    </row>
    <row r="1404" spans="1:10" s="34" customFormat="1" x14ac:dyDescent="0.25">
      <c r="A1404" s="18"/>
      <c r="B1404" s="36"/>
      <c r="C1404" s="19"/>
      <c r="D1404" s="20"/>
      <c r="E1404" s="20"/>
      <c r="F1404" s="21"/>
      <c r="G1404" s="19"/>
      <c r="H1404" s="19"/>
      <c r="I1404" s="19"/>
      <c r="J1404" s="19"/>
    </row>
    <row r="1405" spans="1:10" s="34" customFormat="1" x14ac:dyDescent="0.25">
      <c r="A1405" s="18"/>
      <c r="B1405" s="36"/>
      <c r="C1405" s="19"/>
      <c r="D1405" s="20"/>
      <c r="E1405" s="20"/>
      <c r="F1405" s="21"/>
      <c r="G1405" s="19"/>
      <c r="H1405" s="19"/>
      <c r="I1405" s="19"/>
      <c r="J1405" s="19"/>
    </row>
    <row r="1406" spans="1:10" s="34" customFormat="1" x14ac:dyDescent="0.25">
      <c r="A1406" s="18"/>
      <c r="B1406" s="36"/>
      <c r="C1406" s="19"/>
      <c r="D1406" s="20"/>
      <c r="E1406" s="20"/>
      <c r="F1406" s="21"/>
      <c r="G1406" s="19"/>
      <c r="H1406" s="19"/>
      <c r="I1406" s="19"/>
      <c r="J1406" s="19"/>
    </row>
    <row r="1407" spans="1:10" s="34" customFormat="1" x14ac:dyDescent="0.25">
      <c r="A1407" s="18"/>
      <c r="B1407" s="36"/>
      <c r="C1407" s="19"/>
      <c r="D1407" s="20"/>
      <c r="E1407" s="20"/>
      <c r="F1407" s="21"/>
      <c r="G1407" s="19"/>
      <c r="H1407" s="19"/>
      <c r="I1407" s="19"/>
      <c r="J1407" s="19"/>
    </row>
    <row r="1408" spans="1:10" s="34" customFormat="1" x14ac:dyDescent="0.25">
      <c r="A1408" s="18"/>
      <c r="B1408" s="36"/>
      <c r="C1408" s="19"/>
      <c r="D1408" s="20"/>
      <c r="E1408" s="20"/>
      <c r="F1408" s="21"/>
      <c r="G1408" s="19"/>
      <c r="H1408" s="19"/>
      <c r="I1408" s="19"/>
      <c r="J1408" s="19"/>
    </row>
    <row r="1409" spans="1:10" s="34" customFormat="1" x14ac:dyDescent="0.25">
      <c r="A1409" s="18"/>
      <c r="B1409" s="36"/>
      <c r="C1409" s="19"/>
      <c r="D1409" s="20"/>
      <c r="E1409" s="20"/>
      <c r="F1409" s="21"/>
      <c r="G1409" s="19"/>
      <c r="H1409" s="19"/>
      <c r="I1409" s="19"/>
      <c r="J1409" s="19"/>
    </row>
    <row r="1410" spans="1:10" s="34" customFormat="1" x14ac:dyDescent="0.25">
      <c r="A1410" s="18"/>
      <c r="B1410" s="36"/>
      <c r="C1410" s="19"/>
      <c r="D1410" s="20"/>
      <c r="E1410" s="20"/>
      <c r="F1410" s="21"/>
      <c r="G1410" s="19"/>
      <c r="H1410" s="19"/>
      <c r="I1410" s="19"/>
      <c r="J1410" s="19"/>
    </row>
    <row r="1411" spans="1:10" s="34" customFormat="1" x14ac:dyDescent="0.25">
      <c r="A1411" s="18"/>
      <c r="B1411" s="36"/>
      <c r="C1411" s="19"/>
      <c r="D1411" s="20"/>
      <c r="E1411" s="20"/>
      <c r="F1411" s="21"/>
      <c r="G1411" s="19"/>
      <c r="H1411" s="19"/>
      <c r="I1411" s="19"/>
      <c r="J1411" s="19"/>
    </row>
    <row r="1412" spans="1:10" s="34" customFormat="1" x14ac:dyDescent="0.25">
      <c r="A1412" s="18"/>
      <c r="B1412" s="36"/>
      <c r="C1412" s="19"/>
      <c r="D1412" s="20"/>
      <c r="E1412" s="20"/>
      <c r="F1412" s="21"/>
      <c r="G1412" s="19"/>
      <c r="H1412" s="19"/>
      <c r="I1412" s="19"/>
      <c r="J1412" s="19"/>
    </row>
    <row r="1413" spans="1:10" s="34" customFormat="1" x14ac:dyDescent="0.25">
      <c r="A1413" s="18"/>
      <c r="B1413" s="36"/>
      <c r="C1413" s="19"/>
      <c r="D1413" s="20"/>
      <c r="E1413" s="20"/>
      <c r="F1413" s="21"/>
      <c r="G1413" s="19"/>
      <c r="H1413" s="19"/>
      <c r="I1413" s="19"/>
      <c r="J1413" s="19"/>
    </row>
    <row r="1414" spans="1:10" s="34" customFormat="1" x14ac:dyDescent="0.25">
      <c r="A1414" s="18"/>
      <c r="B1414" s="36"/>
      <c r="C1414" s="19"/>
      <c r="D1414" s="20"/>
      <c r="E1414" s="20"/>
      <c r="F1414" s="21"/>
      <c r="G1414" s="19"/>
      <c r="H1414" s="19"/>
      <c r="I1414" s="19"/>
      <c r="J1414" s="19"/>
    </row>
    <row r="1415" spans="1:10" s="34" customFormat="1" x14ac:dyDescent="0.25">
      <c r="A1415" s="18"/>
      <c r="B1415" s="36"/>
      <c r="C1415" s="19"/>
      <c r="D1415" s="20"/>
      <c r="E1415" s="20"/>
      <c r="F1415" s="21"/>
      <c r="G1415" s="19"/>
      <c r="H1415" s="19"/>
      <c r="I1415" s="19"/>
      <c r="J1415" s="19"/>
    </row>
    <row r="1416" spans="1:10" s="34" customFormat="1" x14ac:dyDescent="0.25">
      <c r="A1416" s="18"/>
      <c r="B1416" s="36"/>
      <c r="C1416" s="19"/>
      <c r="D1416" s="20"/>
      <c r="E1416" s="20"/>
      <c r="F1416" s="21"/>
      <c r="G1416" s="19"/>
      <c r="H1416" s="19"/>
      <c r="I1416" s="19"/>
      <c r="J1416" s="19"/>
    </row>
    <row r="1417" spans="1:10" s="34" customFormat="1" x14ac:dyDescent="0.25">
      <c r="A1417" s="18"/>
      <c r="B1417" s="36"/>
      <c r="C1417" s="19"/>
      <c r="D1417" s="20"/>
      <c r="E1417" s="20"/>
      <c r="F1417" s="21"/>
      <c r="G1417" s="19"/>
      <c r="H1417" s="19"/>
      <c r="I1417" s="19"/>
      <c r="J1417" s="19"/>
    </row>
    <row r="1418" spans="1:10" s="34" customFormat="1" x14ac:dyDescent="0.25">
      <c r="A1418" s="18"/>
      <c r="B1418" s="36"/>
      <c r="C1418" s="19"/>
      <c r="D1418" s="20"/>
      <c r="E1418" s="20"/>
      <c r="F1418" s="21"/>
      <c r="G1418" s="19"/>
      <c r="H1418" s="19"/>
      <c r="I1418" s="19"/>
      <c r="J1418" s="19"/>
    </row>
    <row r="1419" spans="1:10" s="34" customFormat="1" x14ac:dyDescent="0.25">
      <c r="A1419" s="18"/>
      <c r="B1419" s="36"/>
      <c r="C1419" s="19"/>
      <c r="D1419" s="20"/>
      <c r="E1419" s="20"/>
      <c r="F1419" s="21"/>
      <c r="G1419" s="19"/>
      <c r="H1419" s="19"/>
      <c r="I1419" s="19"/>
      <c r="J1419" s="19"/>
    </row>
    <row r="1420" spans="1:10" s="34" customFormat="1" x14ac:dyDescent="0.25">
      <c r="A1420" s="18"/>
      <c r="B1420" s="36"/>
      <c r="C1420" s="19"/>
      <c r="D1420" s="20"/>
      <c r="E1420" s="20"/>
      <c r="F1420" s="21"/>
      <c r="G1420" s="19"/>
      <c r="H1420" s="19"/>
      <c r="I1420" s="19"/>
      <c r="J1420" s="19"/>
    </row>
    <row r="1421" spans="1:10" s="34" customFormat="1" x14ac:dyDescent="0.25">
      <c r="A1421" s="18"/>
      <c r="B1421" s="36"/>
      <c r="C1421" s="19"/>
      <c r="D1421" s="20"/>
      <c r="E1421" s="20"/>
      <c r="F1421" s="21"/>
      <c r="G1421" s="19"/>
      <c r="H1421" s="19"/>
      <c r="I1421" s="19"/>
      <c r="J1421" s="19"/>
    </row>
    <row r="1422" spans="1:10" s="34" customFormat="1" x14ac:dyDescent="0.25">
      <c r="A1422" s="18"/>
      <c r="B1422" s="36"/>
      <c r="C1422" s="19"/>
      <c r="D1422" s="20"/>
      <c r="E1422" s="20"/>
      <c r="F1422" s="21"/>
      <c r="G1422" s="19"/>
      <c r="H1422" s="19"/>
      <c r="I1422" s="19"/>
      <c r="J1422" s="19"/>
    </row>
    <row r="1423" spans="1:10" s="34" customFormat="1" x14ac:dyDescent="0.25">
      <c r="A1423" s="18"/>
      <c r="B1423" s="36"/>
      <c r="C1423" s="19"/>
      <c r="D1423" s="20"/>
      <c r="E1423" s="20"/>
      <c r="F1423" s="21"/>
      <c r="G1423" s="19"/>
      <c r="H1423" s="19"/>
      <c r="I1423" s="19"/>
      <c r="J1423" s="19"/>
    </row>
    <row r="1424" spans="1:10" s="34" customFormat="1" x14ac:dyDescent="0.25">
      <c r="A1424" s="18"/>
      <c r="B1424" s="36"/>
      <c r="C1424" s="19"/>
      <c r="D1424" s="20"/>
      <c r="E1424" s="20"/>
      <c r="F1424" s="21"/>
      <c r="G1424" s="19"/>
      <c r="H1424" s="19"/>
      <c r="I1424" s="19"/>
      <c r="J1424" s="19"/>
    </row>
    <row r="1425" spans="1:10" s="34" customFormat="1" x14ac:dyDescent="0.25">
      <c r="A1425" s="18"/>
      <c r="B1425" s="36"/>
      <c r="C1425" s="19"/>
      <c r="D1425" s="20"/>
      <c r="E1425" s="20"/>
      <c r="F1425" s="21"/>
      <c r="G1425" s="19"/>
      <c r="H1425" s="19"/>
      <c r="I1425" s="19"/>
      <c r="J1425" s="19"/>
    </row>
    <row r="1426" spans="1:10" s="34" customFormat="1" x14ac:dyDescent="0.25">
      <c r="A1426" s="18"/>
      <c r="B1426" s="36"/>
      <c r="C1426" s="19"/>
      <c r="D1426" s="20"/>
      <c r="E1426" s="20"/>
      <c r="F1426" s="21"/>
      <c r="G1426" s="19"/>
      <c r="H1426" s="19"/>
      <c r="I1426" s="19"/>
      <c r="J1426" s="19"/>
    </row>
    <row r="1427" spans="1:10" s="34" customFormat="1" x14ac:dyDescent="0.25">
      <c r="A1427" s="18"/>
      <c r="B1427" s="36"/>
      <c r="C1427" s="19"/>
      <c r="D1427" s="20"/>
      <c r="E1427" s="20"/>
      <c r="F1427" s="21"/>
      <c r="G1427" s="19"/>
      <c r="H1427" s="19"/>
      <c r="I1427" s="19"/>
      <c r="J1427" s="19"/>
    </row>
    <row r="1428" spans="1:10" s="34" customFormat="1" x14ac:dyDescent="0.25">
      <c r="A1428" s="18"/>
      <c r="B1428" s="36"/>
      <c r="C1428" s="19"/>
      <c r="D1428" s="20"/>
      <c r="E1428" s="20"/>
      <c r="F1428" s="21"/>
      <c r="G1428" s="19"/>
      <c r="H1428" s="19"/>
      <c r="I1428" s="19"/>
      <c r="J1428" s="19"/>
    </row>
    <row r="1429" spans="1:10" s="34" customFormat="1" x14ac:dyDescent="0.25">
      <c r="A1429" s="18"/>
      <c r="B1429" s="36"/>
      <c r="C1429" s="19"/>
      <c r="D1429" s="20"/>
      <c r="E1429" s="20"/>
      <c r="F1429" s="21"/>
      <c r="G1429" s="19"/>
      <c r="H1429" s="19"/>
      <c r="I1429" s="19"/>
      <c r="J1429" s="19"/>
    </row>
    <row r="1430" spans="1:10" s="34" customFormat="1" x14ac:dyDescent="0.25">
      <c r="A1430" s="18"/>
      <c r="B1430" s="36"/>
      <c r="C1430" s="19"/>
      <c r="D1430" s="20"/>
      <c r="E1430" s="20"/>
      <c r="F1430" s="21"/>
      <c r="G1430" s="19"/>
      <c r="H1430" s="19"/>
      <c r="I1430" s="19"/>
      <c r="J1430" s="19"/>
    </row>
    <row r="1431" spans="1:10" s="34" customFormat="1" x14ac:dyDescent="0.25">
      <c r="A1431" s="18"/>
      <c r="B1431" s="36"/>
      <c r="C1431" s="19"/>
      <c r="D1431" s="20"/>
      <c r="E1431" s="20"/>
      <c r="F1431" s="21"/>
      <c r="G1431" s="19"/>
      <c r="H1431" s="19"/>
      <c r="I1431" s="19"/>
      <c r="J1431" s="19"/>
    </row>
    <row r="1432" spans="1:10" s="34" customFormat="1" x14ac:dyDescent="0.25">
      <c r="A1432" s="18"/>
      <c r="B1432" s="36"/>
      <c r="C1432" s="19"/>
      <c r="D1432" s="20"/>
      <c r="E1432" s="20"/>
      <c r="F1432" s="21"/>
      <c r="G1432" s="19"/>
      <c r="H1432" s="19"/>
      <c r="I1432" s="19"/>
      <c r="J1432" s="19"/>
    </row>
    <row r="1433" spans="1:10" s="34" customFormat="1" x14ac:dyDescent="0.25">
      <c r="A1433" s="18"/>
      <c r="B1433" s="36"/>
      <c r="C1433" s="19"/>
      <c r="D1433" s="20"/>
      <c r="E1433" s="20"/>
      <c r="F1433" s="21"/>
      <c r="G1433" s="19"/>
      <c r="H1433" s="19"/>
      <c r="I1433" s="19"/>
      <c r="J1433" s="19"/>
    </row>
    <row r="1434" spans="1:10" s="34" customFormat="1" x14ac:dyDescent="0.25">
      <c r="A1434" s="18"/>
      <c r="B1434" s="36"/>
      <c r="C1434" s="19"/>
      <c r="D1434" s="20"/>
      <c r="E1434" s="20"/>
      <c r="F1434" s="21"/>
      <c r="G1434" s="19"/>
      <c r="H1434" s="19"/>
      <c r="I1434" s="19"/>
      <c r="J1434" s="19"/>
    </row>
    <row r="1435" spans="1:10" s="34" customFormat="1" x14ac:dyDescent="0.25">
      <c r="A1435" s="18"/>
      <c r="B1435" s="36"/>
      <c r="C1435" s="19"/>
      <c r="D1435" s="20"/>
      <c r="E1435" s="20"/>
      <c r="F1435" s="21"/>
      <c r="G1435" s="19"/>
      <c r="H1435" s="19"/>
      <c r="I1435" s="19"/>
      <c r="J1435" s="19"/>
    </row>
    <row r="1436" spans="1:10" s="34" customFormat="1" x14ac:dyDescent="0.25">
      <c r="A1436" s="18"/>
      <c r="B1436" s="36"/>
      <c r="C1436" s="19"/>
      <c r="D1436" s="20"/>
      <c r="E1436" s="20"/>
      <c r="F1436" s="21"/>
      <c r="G1436" s="19"/>
      <c r="H1436" s="19"/>
      <c r="I1436" s="19"/>
      <c r="J1436" s="19"/>
    </row>
    <row r="1437" spans="1:10" s="34" customFormat="1" x14ac:dyDescent="0.25">
      <c r="A1437" s="18"/>
      <c r="B1437" s="36"/>
      <c r="C1437" s="19"/>
      <c r="D1437" s="20"/>
      <c r="E1437" s="20"/>
      <c r="F1437" s="21"/>
      <c r="G1437" s="19"/>
      <c r="H1437" s="19"/>
      <c r="I1437" s="19"/>
      <c r="J1437" s="19"/>
    </row>
    <row r="1438" spans="1:10" s="34" customFormat="1" x14ac:dyDescent="0.25">
      <c r="A1438" s="18"/>
      <c r="B1438" s="36"/>
      <c r="C1438" s="19"/>
      <c r="D1438" s="20"/>
      <c r="E1438" s="20"/>
      <c r="F1438" s="21"/>
      <c r="G1438" s="19"/>
      <c r="H1438" s="19"/>
      <c r="I1438" s="19"/>
      <c r="J1438" s="19"/>
    </row>
    <row r="1439" spans="1:10" s="34" customFormat="1" x14ac:dyDescent="0.25">
      <c r="A1439" s="18"/>
      <c r="B1439" s="36"/>
      <c r="C1439" s="19"/>
      <c r="D1439" s="20"/>
      <c r="E1439" s="20"/>
      <c r="F1439" s="21"/>
      <c r="G1439" s="19"/>
      <c r="H1439" s="19"/>
      <c r="I1439" s="19"/>
      <c r="J1439" s="19"/>
    </row>
    <row r="1440" spans="1:10" s="34" customFormat="1" x14ac:dyDescent="0.25">
      <c r="A1440" s="18"/>
      <c r="B1440" s="36"/>
      <c r="C1440" s="19"/>
      <c r="D1440" s="20"/>
      <c r="E1440" s="20"/>
      <c r="F1440" s="21"/>
      <c r="G1440" s="19"/>
      <c r="H1440" s="19"/>
      <c r="I1440" s="19"/>
      <c r="J1440" s="19"/>
    </row>
    <row r="1441" spans="1:10" s="34" customFormat="1" x14ac:dyDescent="0.25">
      <c r="A1441" s="18"/>
      <c r="B1441" s="36"/>
      <c r="C1441" s="19"/>
      <c r="D1441" s="20"/>
      <c r="E1441" s="20"/>
      <c r="F1441" s="21"/>
      <c r="G1441" s="19"/>
      <c r="H1441" s="19"/>
      <c r="I1441" s="19"/>
      <c r="J1441" s="19"/>
    </row>
    <row r="1442" spans="1:10" s="34" customFormat="1" x14ac:dyDescent="0.25">
      <c r="A1442" s="18"/>
      <c r="B1442" s="36"/>
      <c r="C1442" s="19"/>
      <c r="D1442" s="20"/>
      <c r="E1442" s="20"/>
      <c r="F1442" s="21"/>
      <c r="G1442" s="19"/>
      <c r="H1442" s="19"/>
      <c r="I1442" s="19"/>
      <c r="J1442" s="19"/>
    </row>
    <row r="1443" spans="1:10" s="34" customFormat="1" x14ac:dyDescent="0.25">
      <c r="A1443" s="18"/>
      <c r="B1443" s="36"/>
      <c r="C1443" s="19"/>
      <c r="D1443" s="20"/>
      <c r="E1443" s="20"/>
      <c r="F1443" s="21"/>
      <c r="G1443" s="19"/>
      <c r="H1443" s="19"/>
      <c r="I1443" s="19"/>
      <c r="J1443" s="19"/>
    </row>
    <row r="1444" spans="1:10" s="34" customFormat="1" x14ac:dyDescent="0.25">
      <c r="A1444" s="18"/>
      <c r="B1444" s="36"/>
      <c r="C1444" s="19"/>
      <c r="D1444" s="20"/>
      <c r="E1444" s="20"/>
      <c r="F1444" s="21"/>
      <c r="G1444" s="19"/>
      <c r="H1444" s="19"/>
      <c r="I1444" s="19"/>
      <c r="J1444" s="19"/>
    </row>
    <row r="1445" spans="1:10" s="34" customFormat="1" x14ac:dyDescent="0.25">
      <c r="A1445" s="18"/>
      <c r="B1445" s="36"/>
      <c r="C1445" s="19"/>
      <c r="D1445" s="20"/>
      <c r="E1445" s="20"/>
      <c r="F1445" s="21"/>
      <c r="G1445" s="19"/>
      <c r="H1445" s="19"/>
      <c r="I1445" s="19"/>
      <c r="J1445" s="19"/>
    </row>
    <row r="1446" spans="1:10" s="34" customFormat="1" x14ac:dyDescent="0.25">
      <c r="A1446" s="18"/>
      <c r="B1446" s="36"/>
      <c r="C1446" s="19"/>
      <c r="D1446" s="20"/>
      <c r="E1446" s="20"/>
      <c r="F1446" s="21"/>
      <c r="G1446" s="19"/>
      <c r="H1446" s="19"/>
      <c r="I1446" s="19"/>
      <c r="J1446" s="19"/>
    </row>
    <row r="1447" spans="1:10" s="34" customFormat="1" x14ac:dyDescent="0.25">
      <c r="A1447" s="18"/>
      <c r="B1447" s="36"/>
      <c r="C1447" s="19"/>
      <c r="D1447" s="20"/>
      <c r="E1447" s="20"/>
      <c r="F1447" s="21"/>
      <c r="G1447" s="19"/>
      <c r="H1447" s="19"/>
      <c r="I1447" s="19"/>
      <c r="J1447" s="19"/>
    </row>
    <row r="1448" spans="1:10" s="34" customFormat="1" x14ac:dyDescent="0.25">
      <c r="A1448" s="18"/>
      <c r="B1448" s="36"/>
      <c r="C1448" s="19"/>
      <c r="D1448" s="20"/>
      <c r="E1448" s="20"/>
      <c r="F1448" s="21"/>
      <c r="G1448" s="19"/>
      <c r="H1448" s="19"/>
      <c r="I1448" s="19"/>
      <c r="J1448" s="19"/>
    </row>
    <row r="1449" spans="1:10" s="34" customFormat="1" x14ac:dyDescent="0.25">
      <c r="A1449" s="18"/>
      <c r="B1449" s="36"/>
      <c r="C1449" s="19"/>
      <c r="D1449" s="20"/>
      <c r="E1449" s="20"/>
      <c r="F1449" s="21"/>
      <c r="G1449" s="19"/>
      <c r="H1449" s="19"/>
      <c r="I1449" s="19"/>
      <c r="J1449" s="19"/>
    </row>
    <row r="1450" spans="1:10" s="34" customFormat="1" x14ac:dyDescent="0.25">
      <c r="A1450" s="18"/>
      <c r="B1450" s="36"/>
      <c r="C1450" s="19"/>
      <c r="D1450" s="20"/>
      <c r="E1450" s="20"/>
      <c r="F1450" s="21"/>
      <c r="G1450" s="19"/>
      <c r="H1450" s="19"/>
      <c r="I1450" s="19"/>
      <c r="J1450" s="19"/>
    </row>
    <row r="1451" spans="1:10" s="34" customFormat="1" x14ac:dyDescent="0.25">
      <c r="A1451" s="18"/>
      <c r="B1451" s="36"/>
      <c r="C1451" s="19"/>
      <c r="D1451" s="20"/>
      <c r="E1451" s="20"/>
      <c r="F1451" s="21"/>
      <c r="G1451" s="19"/>
      <c r="H1451" s="19"/>
      <c r="I1451" s="19"/>
      <c r="J1451" s="19"/>
    </row>
    <row r="1452" spans="1:10" s="34" customFormat="1" x14ac:dyDescent="0.25">
      <c r="A1452" s="18"/>
      <c r="B1452" s="36"/>
      <c r="C1452" s="19"/>
      <c r="D1452" s="20"/>
      <c r="E1452" s="20"/>
      <c r="F1452" s="21"/>
      <c r="G1452" s="19"/>
      <c r="H1452" s="19"/>
      <c r="I1452" s="19"/>
      <c r="J1452" s="19"/>
    </row>
    <row r="1453" spans="1:10" s="34" customFormat="1" x14ac:dyDescent="0.25">
      <c r="A1453" s="18"/>
      <c r="B1453" s="36"/>
      <c r="C1453" s="19"/>
      <c r="D1453" s="20"/>
      <c r="E1453" s="20"/>
      <c r="F1453" s="21"/>
      <c r="G1453" s="19"/>
      <c r="H1453" s="19"/>
      <c r="I1453" s="19"/>
      <c r="J1453" s="19"/>
    </row>
    <row r="1454" spans="1:10" s="34" customFormat="1" x14ac:dyDescent="0.25">
      <c r="A1454" s="18"/>
      <c r="B1454" s="36"/>
      <c r="C1454" s="19"/>
      <c r="D1454" s="20"/>
      <c r="E1454" s="20"/>
      <c r="F1454" s="21"/>
      <c r="G1454" s="19"/>
      <c r="H1454" s="19"/>
      <c r="I1454" s="19"/>
      <c r="J1454" s="19"/>
    </row>
    <row r="1455" spans="1:10" s="34" customFormat="1" x14ac:dyDescent="0.25">
      <c r="A1455" s="18"/>
      <c r="B1455" s="36"/>
      <c r="C1455" s="19"/>
      <c r="D1455" s="20"/>
      <c r="E1455" s="20"/>
      <c r="F1455" s="21"/>
      <c r="G1455" s="19"/>
      <c r="H1455" s="19"/>
      <c r="I1455" s="19"/>
      <c r="J1455" s="19"/>
    </row>
    <row r="1456" spans="1:10" s="34" customFormat="1" x14ac:dyDescent="0.25">
      <c r="A1456" s="18"/>
      <c r="B1456" s="36"/>
      <c r="C1456" s="19"/>
      <c r="D1456" s="20"/>
      <c r="E1456" s="20"/>
      <c r="F1456" s="21"/>
      <c r="G1456" s="19"/>
      <c r="H1456" s="19"/>
      <c r="I1456" s="19"/>
      <c r="J1456" s="19"/>
    </row>
    <row r="1457" spans="1:10" s="34" customFormat="1" x14ac:dyDescent="0.25">
      <c r="A1457" s="18"/>
      <c r="B1457" s="36"/>
      <c r="C1457" s="19"/>
      <c r="D1457" s="20"/>
      <c r="E1457" s="20"/>
      <c r="F1457" s="21"/>
      <c r="G1457" s="19"/>
      <c r="H1457" s="19"/>
      <c r="I1457" s="19"/>
      <c r="J1457" s="19"/>
    </row>
    <row r="1458" spans="1:10" s="34" customFormat="1" x14ac:dyDescent="0.25">
      <c r="A1458" s="18"/>
      <c r="B1458" s="36"/>
      <c r="C1458" s="19"/>
      <c r="D1458" s="20"/>
      <c r="E1458" s="20"/>
      <c r="F1458" s="21"/>
      <c r="G1458" s="19"/>
      <c r="H1458" s="19"/>
      <c r="I1458" s="19"/>
      <c r="J1458" s="19"/>
    </row>
    <row r="1459" spans="1:10" s="34" customFormat="1" x14ac:dyDescent="0.25">
      <c r="A1459" s="18"/>
      <c r="B1459" s="36"/>
      <c r="C1459" s="19"/>
      <c r="D1459" s="20"/>
      <c r="E1459" s="20"/>
      <c r="F1459" s="21"/>
      <c r="G1459" s="19"/>
      <c r="H1459" s="19"/>
      <c r="I1459" s="19"/>
      <c r="J1459" s="19"/>
    </row>
    <row r="1460" spans="1:10" s="34" customFormat="1" x14ac:dyDescent="0.25">
      <c r="A1460" s="18"/>
      <c r="B1460" s="36"/>
      <c r="C1460" s="19"/>
      <c r="D1460" s="20"/>
      <c r="E1460" s="20"/>
      <c r="F1460" s="21"/>
      <c r="G1460" s="19"/>
      <c r="H1460" s="19"/>
      <c r="I1460" s="19"/>
      <c r="J1460" s="19"/>
    </row>
    <row r="1461" spans="1:10" s="34" customFormat="1" x14ac:dyDescent="0.25">
      <c r="A1461" s="18"/>
      <c r="B1461" s="36"/>
      <c r="C1461" s="19"/>
      <c r="D1461" s="20"/>
      <c r="E1461" s="20"/>
      <c r="F1461" s="21"/>
      <c r="G1461" s="19"/>
      <c r="H1461" s="19"/>
      <c r="I1461" s="19"/>
      <c r="J1461" s="19"/>
    </row>
    <row r="1462" spans="1:10" s="34" customFormat="1" x14ac:dyDescent="0.25">
      <c r="A1462" s="18"/>
      <c r="B1462" s="36"/>
      <c r="C1462" s="19"/>
      <c r="D1462" s="20"/>
      <c r="E1462" s="20"/>
      <c r="F1462" s="21"/>
      <c r="G1462" s="19"/>
      <c r="H1462" s="19"/>
      <c r="I1462" s="19"/>
      <c r="J1462" s="19"/>
    </row>
    <row r="1463" spans="1:10" s="34" customFormat="1" x14ac:dyDescent="0.25">
      <c r="A1463" s="18"/>
      <c r="B1463" s="36"/>
      <c r="C1463" s="19"/>
      <c r="D1463" s="20"/>
      <c r="E1463" s="20"/>
      <c r="F1463" s="21"/>
      <c r="G1463" s="19"/>
      <c r="H1463" s="19"/>
      <c r="I1463" s="19"/>
      <c r="J1463" s="19"/>
    </row>
    <row r="1464" spans="1:10" s="34" customFormat="1" x14ac:dyDescent="0.25">
      <c r="A1464" s="18"/>
      <c r="B1464" s="36"/>
      <c r="C1464" s="19"/>
      <c r="D1464" s="20"/>
      <c r="E1464" s="20"/>
      <c r="F1464" s="21"/>
      <c r="G1464" s="19"/>
      <c r="H1464" s="19"/>
      <c r="I1464" s="19"/>
      <c r="J1464" s="19"/>
    </row>
    <row r="1465" spans="1:10" s="34" customFormat="1" x14ac:dyDescent="0.25">
      <c r="A1465" s="18"/>
      <c r="B1465" s="36"/>
      <c r="C1465" s="19"/>
      <c r="D1465" s="20"/>
      <c r="E1465" s="20"/>
      <c r="F1465" s="21"/>
      <c r="G1465" s="19"/>
      <c r="H1465" s="19"/>
      <c r="I1465" s="19"/>
      <c r="J1465" s="19"/>
    </row>
    <row r="1466" spans="1:10" s="34" customFormat="1" x14ac:dyDescent="0.25">
      <c r="A1466" s="18"/>
      <c r="B1466" s="36"/>
      <c r="C1466" s="19"/>
      <c r="D1466" s="20"/>
      <c r="E1466" s="20"/>
      <c r="F1466" s="21"/>
      <c r="G1466" s="19"/>
      <c r="H1466" s="19"/>
      <c r="I1466" s="19"/>
      <c r="J1466" s="19"/>
    </row>
    <row r="1467" spans="1:10" s="34" customFormat="1" x14ac:dyDescent="0.25">
      <c r="A1467" s="18"/>
      <c r="B1467" s="36"/>
      <c r="C1467" s="19"/>
      <c r="D1467" s="20"/>
      <c r="E1467" s="20"/>
      <c r="F1467" s="21"/>
      <c r="G1467" s="19"/>
      <c r="H1467" s="19"/>
      <c r="I1467" s="19"/>
      <c r="J1467" s="19"/>
    </row>
    <row r="1468" spans="1:10" s="34" customFormat="1" x14ac:dyDescent="0.25">
      <c r="A1468" s="18"/>
      <c r="B1468" s="36"/>
      <c r="C1468" s="19"/>
      <c r="D1468" s="20"/>
      <c r="E1468" s="20"/>
      <c r="F1468" s="21"/>
      <c r="G1468" s="19"/>
      <c r="H1468" s="19"/>
      <c r="I1468" s="19"/>
      <c r="J1468" s="19"/>
    </row>
    <row r="1469" spans="1:10" s="34" customFormat="1" x14ac:dyDescent="0.25">
      <c r="A1469" s="18"/>
      <c r="B1469" s="36"/>
      <c r="C1469" s="19"/>
      <c r="D1469" s="20"/>
      <c r="E1469" s="20"/>
      <c r="F1469" s="21"/>
      <c r="G1469" s="19"/>
      <c r="H1469" s="19"/>
      <c r="I1469" s="19"/>
      <c r="J1469" s="19"/>
    </row>
    <row r="1470" spans="1:10" s="34" customFormat="1" x14ac:dyDescent="0.25">
      <c r="A1470" s="18"/>
      <c r="B1470" s="36"/>
      <c r="C1470" s="19"/>
      <c r="D1470" s="20"/>
      <c r="E1470" s="20"/>
      <c r="F1470" s="21"/>
      <c r="G1470" s="19"/>
      <c r="H1470" s="19"/>
      <c r="I1470" s="19"/>
      <c r="J1470" s="19"/>
    </row>
    <row r="1471" spans="1:10" s="34" customFormat="1" x14ac:dyDescent="0.25">
      <c r="A1471" s="18"/>
      <c r="B1471" s="36"/>
      <c r="C1471" s="19"/>
      <c r="D1471" s="20"/>
      <c r="E1471" s="20"/>
      <c r="F1471" s="21"/>
      <c r="G1471" s="19"/>
      <c r="H1471" s="19"/>
      <c r="I1471" s="19"/>
      <c r="J1471" s="19"/>
    </row>
    <row r="1472" spans="1:10" s="34" customFormat="1" x14ac:dyDescent="0.25">
      <c r="A1472" s="18"/>
      <c r="B1472" s="36"/>
      <c r="C1472" s="19"/>
      <c r="D1472" s="20"/>
      <c r="E1472" s="20"/>
      <c r="F1472" s="21"/>
      <c r="G1472" s="19"/>
      <c r="H1472" s="19"/>
      <c r="I1472" s="19"/>
      <c r="J1472" s="19"/>
    </row>
    <row r="1473" spans="1:10" s="34" customFormat="1" x14ac:dyDescent="0.25">
      <c r="A1473" s="18"/>
      <c r="B1473" s="36"/>
      <c r="C1473" s="19"/>
      <c r="D1473" s="20"/>
      <c r="E1473" s="20"/>
      <c r="F1473" s="21"/>
      <c r="G1473" s="19"/>
      <c r="H1473" s="19"/>
      <c r="I1473" s="19"/>
      <c r="J1473" s="19"/>
    </row>
    <row r="1474" spans="1:10" s="34" customFormat="1" x14ac:dyDescent="0.25">
      <c r="A1474" s="18"/>
      <c r="B1474" s="36"/>
      <c r="C1474" s="19"/>
      <c r="D1474" s="20"/>
      <c r="E1474" s="20"/>
      <c r="F1474" s="21"/>
      <c r="G1474" s="19"/>
      <c r="H1474" s="19"/>
      <c r="I1474" s="19"/>
      <c r="J1474" s="19"/>
    </row>
    <row r="1475" spans="1:10" s="34" customFormat="1" x14ac:dyDescent="0.25">
      <c r="A1475" s="18"/>
      <c r="B1475" s="36"/>
      <c r="C1475" s="19"/>
      <c r="D1475" s="20"/>
      <c r="E1475" s="20"/>
      <c r="F1475" s="21"/>
      <c r="G1475" s="19"/>
      <c r="H1475" s="19"/>
      <c r="I1475" s="19"/>
      <c r="J1475" s="19"/>
    </row>
    <row r="1476" spans="1:10" s="34" customFormat="1" x14ac:dyDescent="0.25">
      <c r="A1476" s="18"/>
      <c r="B1476" s="36"/>
      <c r="C1476" s="19"/>
      <c r="D1476" s="20"/>
      <c r="E1476" s="20"/>
      <c r="F1476" s="21"/>
      <c r="G1476" s="19"/>
      <c r="H1476" s="19"/>
      <c r="I1476" s="19"/>
      <c r="J1476" s="19"/>
    </row>
    <row r="1477" spans="1:10" s="34" customFormat="1" x14ac:dyDescent="0.25">
      <c r="A1477" s="18"/>
      <c r="B1477" s="36"/>
      <c r="C1477" s="19"/>
      <c r="D1477" s="20"/>
      <c r="E1477" s="20"/>
      <c r="F1477" s="21"/>
      <c r="G1477" s="19"/>
      <c r="H1477" s="19"/>
      <c r="I1477" s="19"/>
      <c r="J1477" s="19"/>
    </row>
    <row r="1478" spans="1:10" s="34" customFormat="1" x14ac:dyDescent="0.25">
      <c r="A1478" s="18"/>
      <c r="B1478" s="36"/>
      <c r="C1478" s="19"/>
      <c r="D1478" s="20"/>
      <c r="E1478" s="20"/>
      <c r="F1478" s="21"/>
      <c r="G1478" s="19"/>
      <c r="H1478" s="19"/>
      <c r="I1478" s="19"/>
      <c r="J1478" s="19"/>
    </row>
    <row r="1479" spans="1:10" s="34" customFormat="1" x14ac:dyDescent="0.25">
      <c r="A1479" s="18"/>
      <c r="B1479" s="36"/>
      <c r="C1479" s="19"/>
      <c r="D1479" s="20"/>
      <c r="E1479" s="20"/>
      <c r="F1479" s="21"/>
      <c r="G1479" s="19"/>
      <c r="H1479" s="19"/>
      <c r="I1479" s="19"/>
      <c r="J1479" s="19"/>
    </row>
    <row r="1480" spans="1:10" s="34" customFormat="1" x14ac:dyDescent="0.25">
      <c r="A1480" s="18"/>
      <c r="B1480" s="36"/>
      <c r="C1480" s="19"/>
      <c r="D1480" s="20"/>
      <c r="E1480" s="20"/>
      <c r="F1480" s="21"/>
      <c r="G1480" s="19"/>
      <c r="H1480" s="19"/>
      <c r="I1480" s="19"/>
      <c r="J1480" s="19"/>
    </row>
    <row r="1481" spans="1:10" s="34" customFormat="1" x14ac:dyDescent="0.25">
      <c r="A1481" s="18"/>
      <c r="B1481" s="36"/>
      <c r="C1481" s="19"/>
      <c r="D1481" s="20"/>
      <c r="E1481" s="20"/>
      <c r="F1481" s="21"/>
      <c r="G1481" s="19"/>
      <c r="H1481" s="19"/>
      <c r="I1481" s="19"/>
      <c r="J1481" s="19"/>
    </row>
    <row r="1482" spans="1:10" s="34" customFormat="1" x14ac:dyDescent="0.25">
      <c r="A1482" s="18"/>
      <c r="B1482" s="36"/>
      <c r="C1482" s="19"/>
      <c r="D1482" s="20"/>
      <c r="E1482" s="20"/>
      <c r="F1482" s="21"/>
      <c r="G1482" s="19"/>
      <c r="H1482" s="19"/>
      <c r="I1482" s="19"/>
      <c r="J1482" s="19"/>
    </row>
    <row r="1483" spans="1:10" s="34" customFormat="1" x14ac:dyDescent="0.25">
      <c r="A1483" s="18"/>
      <c r="B1483" s="36"/>
      <c r="C1483" s="19"/>
      <c r="D1483" s="20"/>
      <c r="E1483" s="20"/>
      <c r="F1483" s="21"/>
      <c r="G1483" s="19"/>
      <c r="H1483" s="19"/>
      <c r="I1483" s="19"/>
      <c r="J1483" s="19"/>
    </row>
    <row r="1484" spans="1:10" s="34" customFormat="1" x14ac:dyDescent="0.25">
      <c r="A1484" s="18"/>
      <c r="B1484" s="36"/>
      <c r="C1484" s="19"/>
      <c r="D1484" s="20"/>
      <c r="E1484" s="20"/>
      <c r="F1484" s="21"/>
      <c r="G1484" s="19"/>
      <c r="H1484" s="19"/>
      <c r="I1484" s="19"/>
      <c r="J1484" s="19"/>
    </row>
    <row r="1485" spans="1:10" s="34" customFormat="1" x14ac:dyDescent="0.25">
      <c r="A1485" s="18"/>
      <c r="B1485" s="36"/>
      <c r="C1485" s="19"/>
      <c r="D1485" s="20"/>
      <c r="E1485" s="20"/>
      <c r="F1485" s="21"/>
      <c r="G1485" s="19"/>
      <c r="H1485" s="19"/>
      <c r="I1485" s="19"/>
      <c r="J1485" s="19"/>
    </row>
    <row r="1486" spans="1:10" s="34" customFormat="1" x14ac:dyDescent="0.25">
      <c r="A1486" s="18"/>
      <c r="B1486" s="36"/>
      <c r="C1486" s="19"/>
      <c r="D1486" s="20"/>
      <c r="E1486" s="20"/>
      <c r="F1486" s="21"/>
      <c r="G1486" s="19"/>
      <c r="H1486" s="19"/>
      <c r="I1486" s="19"/>
      <c r="J1486" s="19"/>
    </row>
    <row r="1487" spans="1:10" s="34" customFormat="1" x14ac:dyDescent="0.25">
      <c r="A1487" s="18"/>
      <c r="B1487" s="36"/>
      <c r="C1487" s="19"/>
      <c r="D1487" s="20"/>
      <c r="E1487" s="20"/>
      <c r="F1487" s="21"/>
      <c r="G1487" s="19"/>
      <c r="H1487" s="19"/>
      <c r="I1487" s="19"/>
      <c r="J1487" s="19"/>
    </row>
    <row r="1488" spans="1:10" s="34" customFormat="1" x14ac:dyDescent="0.25">
      <c r="A1488" s="18"/>
      <c r="B1488" s="36"/>
      <c r="C1488" s="19"/>
      <c r="D1488" s="20"/>
      <c r="E1488" s="20"/>
      <c r="F1488" s="21"/>
      <c r="G1488" s="19"/>
      <c r="H1488" s="19"/>
      <c r="I1488" s="19"/>
      <c r="J1488" s="19"/>
    </row>
    <row r="1489" spans="1:10" s="34" customFormat="1" x14ac:dyDescent="0.25">
      <c r="A1489" s="18"/>
      <c r="B1489" s="36"/>
      <c r="C1489" s="19"/>
      <c r="D1489" s="20"/>
      <c r="E1489" s="20"/>
      <c r="F1489" s="21"/>
      <c r="G1489" s="19"/>
      <c r="H1489" s="19"/>
      <c r="I1489" s="19"/>
      <c r="J1489" s="19"/>
    </row>
    <row r="1490" spans="1:10" s="34" customFormat="1" x14ac:dyDescent="0.25">
      <c r="A1490" s="18"/>
      <c r="B1490" s="36"/>
      <c r="C1490" s="19"/>
      <c r="D1490" s="20"/>
      <c r="E1490" s="20"/>
      <c r="F1490" s="21"/>
      <c r="G1490" s="19"/>
      <c r="H1490" s="19"/>
      <c r="I1490" s="19"/>
      <c r="J1490" s="19"/>
    </row>
    <row r="1491" spans="1:10" s="34" customFormat="1" x14ac:dyDescent="0.25">
      <c r="A1491" s="18"/>
      <c r="B1491" s="36"/>
      <c r="C1491" s="19"/>
      <c r="D1491" s="20"/>
      <c r="E1491" s="20"/>
      <c r="F1491" s="21"/>
      <c r="G1491" s="19"/>
      <c r="H1491" s="19"/>
      <c r="I1491" s="19"/>
      <c r="J1491" s="19"/>
    </row>
    <row r="1492" spans="1:10" s="34" customFormat="1" x14ac:dyDescent="0.25">
      <c r="A1492" s="18"/>
      <c r="B1492" s="36"/>
      <c r="C1492" s="19"/>
      <c r="D1492" s="20"/>
      <c r="E1492" s="20"/>
      <c r="F1492" s="21"/>
      <c r="G1492" s="19"/>
      <c r="H1492" s="19"/>
      <c r="I1492" s="19"/>
      <c r="J1492" s="19"/>
    </row>
    <row r="1493" spans="1:10" s="34" customFormat="1" x14ac:dyDescent="0.25">
      <c r="A1493" s="18"/>
      <c r="B1493" s="36"/>
      <c r="C1493" s="19"/>
      <c r="D1493" s="20"/>
      <c r="E1493" s="20"/>
      <c r="F1493" s="21"/>
      <c r="G1493" s="19"/>
      <c r="H1493" s="19"/>
      <c r="I1493" s="19"/>
      <c r="J1493" s="19"/>
    </row>
    <row r="1494" spans="1:10" s="34" customFormat="1" x14ac:dyDescent="0.25">
      <c r="A1494" s="18"/>
      <c r="B1494" s="36"/>
      <c r="C1494" s="19"/>
      <c r="D1494" s="20"/>
      <c r="E1494" s="20"/>
      <c r="F1494" s="21"/>
      <c r="G1494" s="19"/>
      <c r="H1494" s="19"/>
      <c r="I1494" s="19"/>
      <c r="J1494" s="19"/>
    </row>
    <row r="1495" spans="1:10" s="34" customFormat="1" x14ac:dyDescent="0.25">
      <c r="A1495" s="18"/>
      <c r="B1495" s="36"/>
      <c r="C1495" s="19"/>
      <c r="D1495" s="20"/>
      <c r="E1495" s="20"/>
      <c r="F1495" s="21"/>
      <c r="G1495" s="19"/>
      <c r="H1495" s="19"/>
      <c r="I1495" s="19"/>
      <c r="J1495" s="19"/>
    </row>
    <row r="1496" spans="1:10" s="34" customFormat="1" x14ac:dyDescent="0.25">
      <c r="A1496" s="18"/>
      <c r="B1496" s="36"/>
      <c r="C1496" s="19"/>
      <c r="D1496" s="20"/>
      <c r="E1496" s="20"/>
      <c r="F1496" s="21"/>
      <c r="G1496" s="19"/>
      <c r="H1496" s="19"/>
      <c r="I1496" s="19"/>
      <c r="J1496" s="19"/>
    </row>
    <row r="1497" spans="1:10" s="34" customFormat="1" x14ac:dyDescent="0.25">
      <c r="A1497" s="18"/>
      <c r="B1497" s="36"/>
      <c r="C1497" s="19"/>
      <c r="D1497" s="20"/>
      <c r="E1497" s="20"/>
      <c r="F1497" s="21"/>
      <c r="G1497" s="19"/>
      <c r="H1497" s="19"/>
      <c r="I1497" s="19"/>
      <c r="J1497" s="19"/>
    </row>
    <row r="1498" spans="1:10" s="34" customFormat="1" x14ac:dyDescent="0.25">
      <c r="A1498" s="18"/>
      <c r="B1498" s="36"/>
      <c r="C1498" s="19"/>
      <c r="D1498" s="20"/>
      <c r="E1498" s="20"/>
      <c r="F1498" s="21"/>
      <c r="G1498" s="19"/>
      <c r="H1498" s="19"/>
      <c r="I1498" s="19"/>
      <c r="J1498" s="19"/>
    </row>
    <row r="1499" spans="1:10" s="34" customFormat="1" x14ac:dyDescent="0.25">
      <c r="A1499" s="18"/>
      <c r="B1499" s="36"/>
      <c r="C1499" s="19"/>
      <c r="D1499" s="20"/>
      <c r="E1499" s="20"/>
      <c r="F1499" s="21"/>
      <c r="G1499" s="19"/>
      <c r="H1499" s="19"/>
      <c r="I1499" s="19"/>
      <c r="J1499" s="19"/>
    </row>
    <row r="1500" spans="1:10" s="34" customFormat="1" x14ac:dyDescent="0.25">
      <c r="A1500" s="18"/>
      <c r="B1500" s="36"/>
      <c r="C1500" s="19"/>
      <c r="D1500" s="20"/>
      <c r="E1500" s="20"/>
      <c r="F1500" s="21"/>
      <c r="G1500" s="19"/>
      <c r="H1500" s="19"/>
      <c r="I1500" s="19"/>
      <c r="J1500" s="19"/>
    </row>
    <row r="1501" spans="1:10" s="34" customFormat="1" x14ac:dyDescent="0.25">
      <c r="A1501" s="18"/>
      <c r="B1501" s="36"/>
      <c r="C1501" s="19"/>
      <c r="D1501" s="20"/>
      <c r="E1501" s="20"/>
      <c r="F1501" s="21"/>
      <c r="G1501" s="19"/>
      <c r="H1501" s="19"/>
      <c r="I1501" s="19"/>
      <c r="J1501" s="19"/>
    </row>
    <row r="1502" spans="1:10" s="34" customFormat="1" x14ac:dyDescent="0.25">
      <c r="A1502" s="18"/>
      <c r="B1502" s="36"/>
      <c r="C1502" s="19"/>
      <c r="D1502" s="20"/>
      <c r="E1502" s="20"/>
      <c r="F1502" s="21"/>
      <c r="G1502" s="19"/>
      <c r="H1502" s="19"/>
      <c r="I1502" s="19"/>
      <c r="J1502" s="19"/>
    </row>
    <row r="1503" spans="1:10" s="34" customFormat="1" x14ac:dyDescent="0.25">
      <c r="A1503" s="18"/>
      <c r="B1503" s="36"/>
      <c r="C1503" s="19"/>
      <c r="D1503" s="20"/>
      <c r="E1503" s="20"/>
      <c r="F1503" s="21"/>
      <c r="G1503" s="19"/>
      <c r="H1503" s="19"/>
      <c r="I1503" s="19"/>
      <c r="J1503" s="19"/>
    </row>
    <row r="1520" spans="1:10" s="34" customFormat="1" x14ac:dyDescent="0.25">
      <c r="A1520" s="18"/>
      <c r="B1520" s="36"/>
      <c r="C1520" s="19"/>
      <c r="D1520" s="20"/>
      <c r="E1520" s="20"/>
      <c r="F1520" s="21"/>
      <c r="G1520" s="19"/>
      <c r="H1520" s="19"/>
      <c r="I1520" s="19"/>
      <c r="J1520" s="19"/>
    </row>
    <row r="1521" spans="1:10" s="34" customFormat="1" x14ac:dyDescent="0.25">
      <c r="A1521" s="18"/>
      <c r="B1521" s="36"/>
      <c r="C1521" s="19"/>
      <c r="D1521" s="20"/>
      <c r="E1521" s="20"/>
      <c r="F1521" s="21"/>
      <c r="G1521" s="19"/>
      <c r="H1521" s="19"/>
      <c r="I1521" s="19"/>
      <c r="J1521" s="19"/>
    </row>
    <row r="1522" spans="1:10" s="34" customFormat="1" x14ac:dyDescent="0.25">
      <c r="A1522" s="18"/>
      <c r="B1522" s="36"/>
      <c r="C1522" s="19"/>
      <c r="D1522" s="20"/>
      <c r="E1522" s="20"/>
      <c r="F1522" s="21"/>
      <c r="G1522" s="19"/>
      <c r="H1522" s="19"/>
      <c r="I1522" s="19"/>
      <c r="J1522" s="19"/>
    </row>
    <row r="1523" spans="1:10" s="34" customFormat="1" x14ac:dyDescent="0.25">
      <c r="A1523" s="18"/>
      <c r="B1523" s="36"/>
      <c r="C1523" s="19"/>
      <c r="D1523" s="20"/>
      <c r="E1523" s="20"/>
      <c r="F1523" s="21"/>
      <c r="G1523" s="19"/>
      <c r="H1523" s="19"/>
      <c r="I1523" s="19"/>
      <c r="J1523" s="19"/>
    </row>
    <row r="1524" spans="1:10" s="34" customFormat="1" x14ac:dyDescent="0.25">
      <c r="A1524" s="18"/>
      <c r="B1524" s="36"/>
      <c r="C1524" s="19"/>
      <c r="D1524" s="20"/>
      <c r="E1524" s="20"/>
      <c r="F1524" s="21"/>
      <c r="G1524" s="19"/>
      <c r="H1524" s="19"/>
      <c r="I1524" s="19"/>
      <c r="J1524" s="19"/>
    </row>
    <row r="1525" spans="1:10" s="34" customFormat="1" x14ac:dyDescent="0.25">
      <c r="A1525" s="18"/>
      <c r="B1525" s="36"/>
      <c r="C1525" s="19"/>
      <c r="D1525" s="20"/>
      <c r="E1525" s="20"/>
      <c r="F1525" s="21"/>
      <c r="G1525" s="19"/>
      <c r="H1525" s="19"/>
      <c r="I1525" s="19"/>
      <c r="J1525" s="19"/>
    </row>
    <row r="1526" spans="1:10" s="34" customFormat="1" x14ac:dyDescent="0.25">
      <c r="A1526" s="18"/>
      <c r="B1526" s="36"/>
      <c r="C1526" s="19"/>
      <c r="D1526" s="20"/>
      <c r="E1526" s="20"/>
      <c r="F1526" s="21"/>
      <c r="G1526" s="19"/>
      <c r="H1526" s="19"/>
      <c r="I1526" s="19"/>
      <c r="J1526" s="19"/>
    </row>
    <row r="1527" spans="1:10" s="34" customFormat="1" x14ac:dyDescent="0.25">
      <c r="A1527" s="18"/>
      <c r="B1527" s="36"/>
      <c r="C1527" s="19"/>
      <c r="D1527" s="20"/>
      <c r="E1527" s="20"/>
      <c r="F1527" s="21"/>
      <c r="G1527" s="19"/>
      <c r="H1527" s="19"/>
      <c r="I1527" s="19"/>
      <c r="J1527" s="19"/>
    </row>
    <row r="1528" spans="1:10" s="34" customFormat="1" x14ac:dyDescent="0.25">
      <c r="A1528" s="18"/>
      <c r="B1528" s="36"/>
      <c r="C1528" s="19"/>
      <c r="D1528" s="20"/>
      <c r="E1528" s="20"/>
      <c r="F1528" s="21"/>
      <c r="G1528" s="19"/>
      <c r="H1528" s="19"/>
      <c r="I1528" s="19"/>
      <c r="J1528" s="19"/>
    </row>
    <row r="1529" spans="1:10" s="34" customFormat="1" x14ac:dyDescent="0.25">
      <c r="A1529" s="18"/>
      <c r="B1529" s="36"/>
      <c r="C1529" s="19"/>
      <c r="D1529" s="20"/>
      <c r="E1529" s="20"/>
      <c r="F1529" s="21"/>
      <c r="G1529" s="19"/>
      <c r="H1529" s="19"/>
      <c r="I1529" s="19"/>
      <c r="J1529" s="19"/>
    </row>
    <row r="1530" spans="1:10" s="34" customFormat="1" x14ac:dyDescent="0.25">
      <c r="A1530" s="18"/>
      <c r="B1530" s="36"/>
      <c r="C1530" s="19"/>
      <c r="D1530" s="20"/>
      <c r="E1530" s="20"/>
      <c r="F1530" s="21"/>
      <c r="G1530" s="19"/>
      <c r="H1530" s="19"/>
      <c r="I1530" s="19"/>
      <c r="J1530" s="19"/>
    </row>
    <row r="1531" spans="1:10" s="34" customFormat="1" x14ac:dyDescent="0.25">
      <c r="A1531" s="18"/>
      <c r="B1531" s="36"/>
      <c r="C1531" s="19"/>
      <c r="D1531" s="20"/>
      <c r="E1531" s="20"/>
      <c r="F1531" s="21"/>
      <c r="G1531" s="19"/>
      <c r="H1531" s="19"/>
      <c r="I1531" s="19"/>
      <c r="J1531" s="19"/>
    </row>
    <row r="1532" spans="1:10" s="34" customFormat="1" x14ac:dyDescent="0.25">
      <c r="A1532" s="18"/>
      <c r="B1532" s="36"/>
      <c r="C1532" s="19"/>
      <c r="D1532" s="20"/>
      <c r="E1532" s="20"/>
      <c r="F1532" s="21"/>
      <c r="G1532" s="19"/>
      <c r="H1532" s="19"/>
      <c r="I1532" s="19"/>
      <c r="J1532" s="19"/>
    </row>
    <row r="1533" spans="1:10" s="34" customFormat="1" x14ac:dyDescent="0.25">
      <c r="A1533" s="18"/>
      <c r="B1533" s="36"/>
      <c r="C1533" s="19"/>
      <c r="D1533" s="20"/>
      <c r="E1533" s="20"/>
      <c r="F1533" s="21"/>
      <c r="G1533" s="19"/>
      <c r="H1533" s="19"/>
      <c r="I1533" s="19"/>
      <c r="J1533" s="19"/>
    </row>
    <row r="1534" spans="1:10" s="34" customFormat="1" x14ac:dyDescent="0.25">
      <c r="A1534" s="18"/>
      <c r="B1534" s="36"/>
      <c r="C1534" s="19"/>
      <c r="D1534" s="20"/>
      <c r="E1534" s="20"/>
      <c r="F1534" s="21"/>
      <c r="G1534" s="19"/>
      <c r="H1534" s="19"/>
      <c r="I1534" s="19"/>
      <c r="J1534" s="19"/>
    </row>
    <row r="1535" spans="1:10" s="34" customFormat="1" x14ac:dyDescent="0.25">
      <c r="A1535" s="18"/>
      <c r="B1535" s="36"/>
      <c r="C1535" s="19"/>
      <c r="D1535" s="20"/>
      <c r="E1535" s="20"/>
      <c r="F1535" s="21"/>
      <c r="G1535" s="19"/>
      <c r="H1535" s="19"/>
      <c r="I1535" s="19"/>
      <c r="J1535" s="19"/>
    </row>
    <row r="1536" spans="1:10" s="34" customFormat="1" x14ac:dyDescent="0.25">
      <c r="A1536" s="18"/>
      <c r="B1536" s="36"/>
      <c r="C1536" s="19"/>
      <c r="D1536" s="20"/>
      <c r="E1536" s="20"/>
      <c r="F1536" s="21"/>
      <c r="G1536" s="19"/>
      <c r="H1536" s="19"/>
      <c r="I1536" s="19"/>
      <c r="J1536" s="19"/>
    </row>
    <row r="1537" spans="1:10" s="34" customFormat="1" x14ac:dyDescent="0.25">
      <c r="A1537" s="18"/>
      <c r="B1537" s="36"/>
      <c r="C1537" s="19"/>
      <c r="D1537" s="20"/>
      <c r="E1537" s="20"/>
      <c r="F1537" s="21"/>
      <c r="G1537" s="19"/>
      <c r="H1537" s="19"/>
      <c r="I1537" s="19"/>
      <c r="J1537" s="19"/>
    </row>
    <row r="1538" spans="1:10" s="34" customFormat="1" x14ac:dyDescent="0.25">
      <c r="A1538" s="18"/>
      <c r="B1538" s="36"/>
      <c r="C1538" s="19"/>
      <c r="D1538" s="20"/>
      <c r="E1538" s="20"/>
      <c r="F1538" s="21"/>
      <c r="G1538" s="19"/>
      <c r="H1538" s="19"/>
      <c r="I1538" s="19"/>
      <c r="J1538" s="19"/>
    </row>
    <row r="1539" spans="1:10" s="34" customFormat="1" x14ac:dyDescent="0.25">
      <c r="A1539" s="18"/>
      <c r="B1539" s="36"/>
      <c r="C1539" s="19"/>
      <c r="D1539" s="20"/>
      <c r="E1539" s="20"/>
      <c r="F1539" s="21"/>
      <c r="G1539" s="19"/>
      <c r="H1539" s="19"/>
      <c r="I1539" s="19"/>
      <c r="J1539" s="19"/>
    </row>
    <row r="1540" spans="1:10" s="34" customFormat="1" x14ac:dyDescent="0.25">
      <c r="A1540" s="18"/>
      <c r="B1540" s="36"/>
      <c r="C1540" s="19"/>
      <c r="D1540" s="20"/>
      <c r="E1540" s="20"/>
      <c r="F1540" s="21"/>
      <c r="G1540" s="19"/>
      <c r="H1540" s="19"/>
      <c r="I1540" s="19"/>
      <c r="J1540" s="19"/>
    </row>
    <row r="1541" spans="1:10" s="34" customFormat="1" x14ac:dyDescent="0.25">
      <c r="A1541" s="18"/>
      <c r="B1541" s="36"/>
      <c r="C1541" s="19"/>
      <c r="D1541" s="20"/>
      <c r="E1541" s="20"/>
      <c r="F1541" s="21"/>
      <c r="G1541" s="19"/>
      <c r="H1541" s="19"/>
      <c r="I1541" s="19"/>
      <c r="J1541" s="19"/>
    </row>
    <row r="1542" spans="1:10" s="34" customFormat="1" x14ac:dyDescent="0.25">
      <c r="A1542" s="18"/>
      <c r="B1542" s="36"/>
      <c r="C1542" s="19"/>
      <c r="D1542" s="20"/>
      <c r="E1542" s="20"/>
      <c r="F1542" s="21"/>
      <c r="G1542" s="19"/>
      <c r="H1542" s="19"/>
      <c r="I1542" s="19"/>
      <c r="J1542" s="19"/>
    </row>
    <row r="1543" spans="1:10" s="34" customFormat="1" x14ac:dyDescent="0.25">
      <c r="A1543" s="18"/>
      <c r="B1543" s="36"/>
      <c r="C1543" s="19"/>
      <c r="D1543" s="20"/>
      <c r="E1543" s="20"/>
      <c r="F1543" s="21"/>
      <c r="G1543" s="19"/>
      <c r="H1543" s="19"/>
      <c r="I1543" s="19"/>
      <c r="J1543" s="19"/>
    </row>
    <row r="1544" spans="1:10" s="34" customFormat="1" x14ac:dyDescent="0.25">
      <c r="A1544" s="18"/>
      <c r="B1544" s="36"/>
      <c r="C1544" s="19"/>
      <c r="D1544" s="20"/>
      <c r="E1544" s="20"/>
      <c r="F1544" s="21"/>
      <c r="G1544" s="19"/>
      <c r="H1544" s="19"/>
      <c r="I1544" s="19"/>
      <c r="J1544" s="19"/>
    </row>
    <row r="1545" spans="1:10" s="34" customFormat="1" x14ac:dyDescent="0.25">
      <c r="A1545" s="18"/>
      <c r="B1545" s="36"/>
      <c r="C1545" s="19"/>
      <c r="D1545" s="20"/>
      <c r="E1545" s="20"/>
      <c r="F1545" s="21"/>
      <c r="G1545" s="19"/>
      <c r="H1545" s="19"/>
      <c r="I1545" s="19"/>
      <c r="J1545" s="19"/>
    </row>
    <row r="1546" spans="1:10" s="34" customFormat="1" x14ac:dyDescent="0.25">
      <c r="A1546" s="18"/>
      <c r="B1546" s="36"/>
      <c r="C1546" s="19"/>
      <c r="D1546" s="20"/>
      <c r="E1546" s="20"/>
      <c r="F1546" s="21"/>
      <c r="G1546" s="19"/>
      <c r="H1546" s="19"/>
      <c r="I1546" s="19"/>
      <c r="J1546" s="19"/>
    </row>
    <row r="1547" spans="1:10" s="34" customFormat="1" x14ac:dyDescent="0.25">
      <c r="A1547" s="18"/>
      <c r="B1547" s="36"/>
      <c r="C1547" s="19"/>
      <c r="D1547" s="20"/>
      <c r="E1547" s="20"/>
      <c r="F1547" s="21"/>
      <c r="G1547" s="19"/>
      <c r="H1547" s="19"/>
      <c r="I1547" s="19"/>
      <c r="J1547" s="19"/>
    </row>
    <row r="1548" spans="1:10" s="34" customFormat="1" x14ac:dyDescent="0.25">
      <c r="A1548" s="18"/>
      <c r="B1548" s="36"/>
      <c r="C1548" s="19"/>
      <c r="D1548" s="20"/>
      <c r="E1548" s="20"/>
      <c r="F1548" s="21"/>
      <c r="G1548" s="19"/>
      <c r="H1548" s="19"/>
      <c r="I1548" s="19"/>
      <c r="J1548" s="19"/>
    </row>
    <row r="1549" spans="1:10" s="34" customFormat="1" x14ac:dyDescent="0.25">
      <c r="A1549" s="18"/>
      <c r="B1549" s="36"/>
      <c r="C1549" s="19"/>
      <c r="D1549" s="20"/>
      <c r="E1549" s="20"/>
      <c r="F1549" s="21"/>
      <c r="G1549" s="19"/>
      <c r="H1549" s="19"/>
      <c r="I1549" s="19"/>
      <c r="J1549" s="19"/>
    </row>
    <row r="1550" spans="1:10" s="34" customFormat="1" x14ac:dyDescent="0.25">
      <c r="A1550" s="18"/>
      <c r="B1550" s="36"/>
      <c r="C1550" s="19"/>
      <c r="D1550" s="20"/>
      <c r="E1550" s="20"/>
      <c r="F1550" s="21"/>
      <c r="G1550" s="19"/>
      <c r="H1550" s="19"/>
      <c r="I1550" s="19"/>
      <c r="J1550" s="19"/>
    </row>
    <row r="1551" spans="1:10" s="34" customFormat="1" x14ac:dyDescent="0.25">
      <c r="A1551" s="18"/>
      <c r="B1551" s="36"/>
      <c r="C1551" s="19"/>
      <c r="D1551" s="20"/>
      <c r="E1551" s="20"/>
      <c r="F1551" s="21"/>
      <c r="G1551" s="19"/>
      <c r="H1551" s="19"/>
      <c r="I1551" s="19"/>
      <c r="J1551" s="19"/>
    </row>
    <row r="1552" spans="1:10" s="34" customFormat="1" x14ac:dyDescent="0.25">
      <c r="A1552" s="18"/>
      <c r="B1552" s="36"/>
      <c r="C1552" s="19"/>
      <c r="D1552" s="20"/>
      <c r="E1552" s="20"/>
      <c r="F1552" s="21"/>
      <c r="G1552" s="19"/>
      <c r="H1552" s="19"/>
      <c r="I1552" s="19"/>
      <c r="J1552" s="19"/>
    </row>
    <row r="1553" spans="1:10" s="34" customFormat="1" x14ac:dyDescent="0.25">
      <c r="A1553" s="18"/>
      <c r="B1553" s="36"/>
      <c r="C1553" s="19"/>
      <c r="D1553" s="20"/>
      <c r="E1553" s="20"/>
      <c r="F1553" s="21"/>
      <c r="G1553" s="19"/>
      <c r="H1553" s="19"/>
      <c r="I1553" s="19"/>
      <c r="J1553" s="19"/>
    </row>
    <row r="1554" spans="1:10" s="34" customFormat="1" x14ac:dyDescent="0.25">
      <c r="A1554" s="18"/>
      <c r="B1554" s="36"/>
      <c r="C1554" s="19"/>
      <c r="D1554" s="20"/>
      <c r="E1554" s="20"/>
      <c r="F1554" s="21"/>
      <c r="G1554" s="19"/>
      <c r="H1554" s="19"/>
      <c r="I1554" s="19"/>
      <c r="J1554" s="19"/>
    </row>
    <row r="1555" spans="1:10" s="34" customFormat="1" x14ac:dyDescent="0.25">
      <c r="A1555" s="18"/>
      <c r="B1555" s="36"/>
      <c r="C1555" s="19"/>
      <c r="D1555" s="20"/>
      <c r="E1555" s="20"/>
      <c r="F1555" s="21"/>
      <c r="G1555" s="19"/>
      <c r="H1555" s="19"/>
      <c r="I1555" s="19"/>
      <c r="J1555" s="19"/>
    </row>
    <row r="1556" spans="1:10" s="34" customFormat="1" x14ac:dyDescent="0.25">
      <c r="A1556" s="18"/>
      <c r="B1556" s="36"/>
      <c r="C1556" s="19"/>
      <c r="D1556" s="20"/>
      <c r="E1556" s="20"/>
      <c r="F1556" s="21"/>
      <c r="G1556" s="19"/>
      <c r="H1556" s="19"/>
      <c r="I1556" s="19"/>
      <c r="J1556" s="19"/>
    </row>
    <row r="1557" spans="1:10" s="34" customFormat="1" x14ac:dyDescent="0.25">
      <c r="A1557" s="18"/>
      <c r="B1557" s="36"/>
      <c r="C1557" s="19"/>
      <c r="D1557" s="20"/>
      <c r="E1557" s="20"/>
      <c r="F1557" s="21"/>
      <c r="G1557" s="19"/>
      <c r="H1557" s="19"/>
      <c r="I1557" s="19"/>
      <c r="J1557" s="19"/>
    </row>
    <row r="1558" spans="1:10" s="34" customFormat="1" x14ac:dyDescent="0.25">
      <c r="A1558" s="18"/>
      <c r="B1558" s="36"/>
      <c r="C1558" s="19"/>
      <c r="D1558" s="20"/>
      <c r="E1558" s="20"/>
      <c r="F1558" s="21"/>
      <c r="G1558" s="19"/>
      <c r="H1558" s="19"/>
      <c r="I1558" s="19"/>
      <c r="J1558" s="19"/>
    </row>
    <row r="1559" spans="1:10" s="34" customFormat="1" x14ac:dyDescent="0.25">
      <c r="A1559" s="18"/>
      <c r="B1559" s="36"/>
      <c r="C1559" s="19"/>
      <c r="D1559" s="20"/>
      <c r="E1559" s="20"/>
      <c r="F1559" s="21"/>
      <c r="G1559" s="19"/>
      <c r="H1559" s="19"/>
      <c r="I1559" s="19"/>
      <c r="J1559" s="19"/>
    </row>
    <row r="1560" spans="1:10" s="34" customFormat="1" x14ac:dyDescent="0.25">
      <c r="A1560" s="18"/>
      <c r="B1560" s="36"/>
      <c r="C1560" s="19"/>
      <c r="D1560" s="20"/>
      <c r="E1560" s="20"/>
      <c r="F1560" s="21"/>
      <c r="G1560" s="19"/>
      <c r="H1560" s="19"/>
      <c r="I1560" s="19"/>
      <c r="J1560" s="19"/>
    </row>
    <row r="1561" spans="1:10" s="34" customFormat="1" x14ac:dyDescent="0.25">
      <c r="A1561" s="18"/>
      <c r="B1561" s="36"/>
      <c r="C1561" s="19"/>
      <c r="D1561" s="20"/>
      <c r="E1561" s="20"/>
      <c r="F1561" s="21"/>
      <c r="G1561" s="19"/>
      <c r="H1561" s="19"/>
      <c r="I1561" s="19"/>
      <c r="J1561" s="19"/>
    </row>
    <row r="1562" spans="1:10" s="34" customFormat="1" x14ac:dyDescent="0.25">
      <c r="A1562" s="18"/>
      <c r="B1562" s="36"/>
      <c r="C1562" s="19"/>
      <c r="D1562" s="20"/>
      <c r="E1562" s="20"/>
      <c r="F1562" s="21"/>
      <c r="G1562" s="19"/>
      <c r="H1562" s="19"/>
      <c r="I1562" s="19"/>
      <c r="J1562" s="19"/>
    </row>
    <row r="1563" spans="1:10" s="34" customFormat="1" x14ac:dyDescent="0.25">
      <c r="A1563" s="18"/>
      <c r="B1563" s="36"/>
      <c r="C1563" s="19"/>
      <c r="D1563" s="20"/>
      <c r="E1563" s="20"/>
      <c r="F1563" s="21"/>
      <c r="G1563" s="19"/>
      <c r="H1563" s="19"/>
      <c r="I1563" s="19"/>
      <c r="J1563" s="19"/>
    </row>
    <row r="1564" spans="1:10" s="34" customFormat="1" x14ac:dyDescent="0.25">
      <c r="A1564" s="18"/>
      <c r="B1564" s="36"/>
      <c r="C1564" s="19"/>
      <c r="D1564" s="20"/>
      <c r="E1564" s="20"/>
      <c r="F1564" s="21"/>
      <c r="G1564" s="19"/>
      <c r="H1564" s="19"/>
      <c r="I1564" s="19"/>
      <c r="J1564" s="19"/>
    </row>
    <row r="1565" spans="1:10" s="34" customFormat="1" x14ac:dyDescent="0.25">
      <c r="A1565" s="18"/>
      <c r="B1565" s="36"/>
      <c r="C1565" s="19"/>
      <c r="D1565" s="20"/>
      <c r="E1565" s="20"/>
      <c r="F1565" s="21"/>
      <c r="G1565" s="19"/>
      <c r="H1565" s="19"/>
      <c r="I1565" s="19"/>
      <c r="J1565" s="19"/>
    </row>
    <row r="1566" spans="1:10" s="34" customFormat="1" x14ac:dyDescent="0.25">
      <c r="A1566" s="18"/>
      <c r="B1566" s="36"/>
      <c r="C1566" s="19"/>
      <c r="D1566" s="20"/>
      <c r="E1566" s="20"/>
      <c r="F1566" s="21"/>
      <c r="G1566" s="19"/>
      <c r="H1566" s="19"/>
      <c r="I1566" s="19"/>
      <c r="J1566" s="19"/>
    </row>
    <row r="1567" spans="1:10" s="34" customFormat="1" x14ac:dyDescent="0.25">
      <c r="A1567" s="18"/>
      <c r="B1567" s="36"/>
      <c r="C1567" s="19"/>
      <c r="D1567" s="20"/>
      <c r="E1567" s="20"/>
      <c r="F1567" s="21"/>
      <c r="G1567" s="19"/>
      <c r="H1567" s="19"/>
      <c r="I1567" s="19"/>
      <c r="J1567" s="19"/>
    </row>
    <row r="1568" spans="1:10" s="34" customFormat="1" x14ac:dyDescent="0.25">
      <c r="A1568" s="18"/>
      <c r="B1568" s="36"/>
      <c r="C1568" s="19"/>
      <c r="D1568" s="20"/>
      <c r="E1568" s="20"/>
      <c r="F1568" s="21"/>
      <c r="G1568" s="19"/>
      <c r="H1568" s="19"/>
      <c r="I1568" s="19"/>
      <c r="J1568" s="19"/>
    </row>
    <row r="1569" spans="1:10" s="34" customFormat="1" x14ac:dyDescent="0.25">
      <c r="A1569" s="18"/>
      <c r="B1569" s="36"/>
      <c r="C1569" s="19"/>
      <c r="D1569" s="20"/>
      <c r="E1569" s="20"/>
      <c r="F1569" s="21"/>
      <c r="G1569" s="19"/>
      <c r="H1569" s="19"/>
      <c r="I1569" s="19"/>
      <c r="J1569" s="19"/>
    </row>
    <row r="1570" spans="1:10" s="34" customFormat="1" x14ac:dyDescent="0.25">
      <c r="A1570" s="18"/>
      <c r="B1570" s="36"/>
      <c r="C1570" s="19"/>
      <c r="D1570" s="20"/>
      <c r="E1570" s="20"/>
      <c r="F1570" s="21"/>
      <c r="G1570" s="19"/>
      <c r="H1570" s="19"/>
      <c r="I1570" s="19"/>
      <c r="J1570" s="19"/>
    </row>
    <row r="1571" spans="1:10" s="34" customFormat="1" x14ac:dyDescent="0.25">
      <c r="A1571" s="18"/>
      <c r="B1571" s="36"/>
      <c r="C1571" s="19"/>
      <c r="D1571" s="20"/>
      <c r="E1571" s="20"/>
      <c r="F1571" s="21"/>
      <c r="G1571" s="19"/>
      <c r="H1571" s="19"/>
      <c r="I1571" s="19"/>
      <c r="J1571" s="19"/>
    </row>
    <row r="1572" spans="1:10" s="34" customFormat="1" x14ac:dyDescent="0.25">
      <c r="A1572" s="18"/>
      <c r="B1572" s="36"/>
      <c r="C1572" s="19"/>
      <c r="D1572" s="20"/>
      <c r="E1572" s="20"/>
      <c r="F1572" s="21"/>
      <c r="G1572" s="19"/>
      <c r="H1572" s="19"/>
      <c r="I1572" s="19"/>
      <c r="J1572" s="19"/>
    </row>
    <row r="1573" spans="1:10" s="34" customFormat="1" x14ac:dyDescent="0.25">
      <c r="A1573" s="18"/>
      <c r="B1573" s="36"/>
      <c r="C1573" s="19"/>
      <c r="D1573" s="20"/>
      <c r="E1573" s="20"/>
      <c r="F1573" s="21"/>
      <c r="G1573" s="19"/>
      <c r="H1573" s="19"/>
      <c r="I1573" s="19"/>
      <c r="J1573" s="19"/>
    </row>
    <row r="1574" spans="1:10" s="34" customFormat="1" x14ac:dyDescent="0.25">
      <c r="A1574" s="18"/>
      <c r="B1574" s="36"/>
      <c r="C1574" s="19"/>
      <c r="D1574" s="20"/>
      <c r="E1574" s="20"/>
      <c r="F1574" s="21"/>
      <c r="G1574" s="19"/>
      <c r="H1574" s="19"/>
      <c r="I1574" s="19"/>
      <c r="J1574" s="19"/>
    </row>
    <row r="1575" spans="1:10" s="34" customFormat="1" x14ac:dyDescent="0.25">
      <c r="A1575" s="18"/>
      <c r="B1575" s="36"/>
      <c r="C1575" s="19"/>
      <c r="D1575" s="20"/>
      <c r="E1575" s="20"/>
      <c r="F1575" s="21"/>
      <c r="G1575" s="19"/>
      <c r="H1575" s="19"/>
      <c r="I1575" s="19"/>
      <c r="J1575" s="19"/>
    </row>
    <row r="1576" spans="1:10" s="34" customFormat="1" x14ac:dyDescent="0.25">
      <c r="A1576" s="18"/>
      <c r="B1576" s="36"/>
      <c r="C1576" s="19"/>
      <c r="D1576" s="20"/>
      <c r="E1576" s="20"/>
      <c r="F1576" s="21"/>
      <c r="G1576" s="19"/>
      <c r="H1576" s="19"/>
      <c r="I1576" s="19"/>
      <c r="J1576" s="19"/>
    </row>
    <row r="1577" spans="1:10" s="34" customFormat="1" x14ac:dyDescent="0.25">
      <c r="A1577" s="18"/>
      <c r="B1577" s="36"/>
      <c r="C1577" s="19"/>
      <c r="D1577" s="20"/>
      <c r="E1577" s="20"/>
      <c r="F1577" s="21"/>
      <c r="G1577" s="19"/>
      <c r="H1577" s="19"/>
      <c r="I1577" s="19"/>
      <c r="J1577" s="19"/>
    </row>
    <row r="1578" spans="1:10" s="34" customFormat="1" x14ac:dyDescent="0.25">
      <c r="A1578" s="18"/>
      <c r="B1578" s="36"/>
      <c r="C1578" s="19"/>
      <c r="D1578" s="20"/>
      <c r="E1578" s="20"/>
      <c r="F1578" s="21"/>
      <c r="G1578" s="19"/>
      <c r="H1578" s="19"/>
      <c r="I1578" s="19"/>
      <c r="J1578" s="19"/>
    </row>
    <row r="1579" spans="1:10" s="34" customFormat="1" x14ac:dyDescent="0.25">
      <c r="A1579" s="18"/>
      <c r="B1579" s="36"/>
      <c r="C1579" s="19"/>
      <c r="D1579" s="20"/>
      <c r="E1579" s="20"/>
      <c r="F1579" s="21"/>
      <c r="G1579" s="19"/>
      <c r="H1579" s="19"/>
      <c r="I1579" s="19"/>
      <c r="J1579" s="19"/>
    </row>
    <row r="1580" spans="1:10" s="34" customFormat="1" x14ac:dyDescent="0.25">
      <c r="A1580" s="18"/>
      <c r="B1580" s="36"/>
      <c r="C1580" s="19"/>
      <c r="D1580" s="20"/>
      <c r="E1580" s="20"/>
      <c r="F1580" s="21"/>
      <c r="G1580" s="19"/>
      <c r="H1580" s="19"/>
      <c r="I1580" s="19"/>
      <c r="J1580" s="19"/>
    </row>
    <row r="1581" spans="1:10" s="34" customFormat="1" x14ac:dyDescent="0.25">
      <c r="A1581" s="18"/>
      <c r="B1581" s="36"/>
      <c r="C1581" s="19"/>
      <c r="D1581" s="20"/>
      <c r="E1581" s="20"/>
      <c r="F1581" s="21"/>
      <c r="G1581" s="19"/>
      <c r="H1581" s="19"/>
      <c r="I1581" s="19"/>
      <c r="J1581" s="19"/>
    </row>
    <row r="1582" spans="1:10" s="34" customFormat="1" x14ac:dyDescent="0.25">
      <c r="A1582" s="18"/>
      <c r="B1582" s="36"/>
      <c r="C1582" s="19"/>
      <c r="D1582" s="20"/>
      <c r="E1582" s="20"/>
      <c r="F1582" s="21"/>
      <c r="G1582" s="19"/>
      <c r="H1582" s="19"/>
      <c r="I1582" s="19"/>
      <c r="J1582" s="19"/>
    </row>
    <row r="1583" spans="1:10" s="34" customFormat="1" x14ac:dyDescent="0.25">
      <c r="A1583" s="18"/>
      <c r="B1583" s="36"/>
      <c r="C1583" s="19"/>
      <c r="D1583" s="20"/>
      <c r="E1583" s="20"/>
      <c r="F1583" s="21"/>
      <c r="G1583" s="19"/>
      <c r="H1583" s="19"/>
      <c r="I1583" s="19"/>
      <c r="J1583" s="19"/>
    </row>
    <row r="1584" spans="1:10" s="34" customFormat="1" x14ac:dyDescent="0.25">
      <c r="A1584" s="18"/>
      <c r="B1584" s="36"/>
      <c r="C1584" s="19"/>
      <c r="D1584" s="20"/>
      <c r="E1584" s="20"/>
      <c r="F1584" s="21"/>
      <c r="G1584" s="19"/>
      <c r="H1584" s="19"/>
      <c r="I1584" s="19"/>
      <c r="J1584" s="19"/>
    </row>
    <row r="1585" spans="1:10" s="34" customFormat="1" x14ac:dyDescent="0.25">
      <c r="A1585" s="18"/>
      <c r="B1585" s="36"/>
      <c r="C1585" s="19"/>
      <c r="D1585" s="20"/>
      <c r="E1585" s="20"/>
      <c r="F1585" s="21"/>
      <c r="G1585" s="19"/>
      <c r="H1585" s="19"/>
      <c r="I1585" s="19"/>
      <c r="J1585" s="19"/>
    </row>
    <row r="1586" spans="1:10" s="34" customFormat="1" x14ac:dyDescent="0.25">
      <c r="A1586" s="18"/>
      <c r="B1586" s="36"/>
      <c r="C1586" s="19"/>
      <c r="D1586" s="20"/>
      <c r="E1586" s="20"/>
      <c r="F1586" s="21"/>
      <c r="G1586" s="19"/>
      <c r="H1586" s="19"/>
      <c r="I1586" s="19"/>
      <c r="J1586" s="19"/>
    </row>
    <row r="1587" spans="1:10" s="34" customFormat="1" x14ac:dyDescent="0.25">
      <c r="A1587" s="18"/>
      <c r="B1587" s="36"/>
      <c r="C1587" s="19"/>
      <c r="D1587" s="20"/>
      <c r="E1587" s="20"/>
      <c r="F1587" s="21"/>
      <c r="G1587" s="19"/>
      <c r="H1587" s="19"/>
      <c r="I1587" s="19"/>
      <c r="J1587" s="19"/>
    </row>
    <row r="1588" spans="1:10" s="34" customFormat="1" x14ac:dyDescent="0.25">
      <c r="A1588" s="18"/>
      <c r="B1588" s="36"/>
      <c r="C1588" s="19"/>
      <c r="D1588" s="20"/>
      <c r="E1588" s="20"/>
      <c r="F1588" s="21"/>
      <c r="G1588" s="19"/>
      <c r="H1588" s="19"/>
      <c r="I1588" s="19"/>
      <c r="J1588" s="19"/>
    </row>
    <row r="1589" spans="1:10" s="34" customFormat="1" x14ac:dyDescent="0.25">
      <c r="A1589" s="18"/>
      <c r="B1589" s="36"/>
      <c r="C1589" s="19"/>
      <c r="D1589" s="20"/>
      <c r="E1589" s="20"/>
      <c r="F1589" s="21"/>
      <c r="G1589" s="19"/>
      <c r="H1589" s="19"/>
      <c r="I1589" s="19"/>
      <c r="J1589" s="19"/>
    </row>
    <row r="1590" spans="1:10" s="34" customFormat="1" x14ac:dyDescent="0.25">
      <c r="A1590" s="18"/>
      <c r="B1590" s="36"/>
      <c r="C1590" s="19"/>
      <c r="D1590" s="20"/>
      <c r="E1590" s="20"/>
      <c r="F1590" s="21"/>
      <c r="G1590" s="19"/>
      <c r="H1590" s="19"/>
      <c r="I1590" s="19"/>
      <c r="J1590" s="19"/>
    </row>
    <row r="1591" spans="1:10" s="34" customFormat="1" x14ac:dyDescent="0.25">
      <c r="A1591" s="18"/>
      <c r="B1591" s="36"/>
      <c r="C1591" s="19"/>
      <c r="D1591" s="20"/>
      <c r="E1591" s="20"/>
      <c r="F1591" s="21"/>
      <c r="G1591" s="19"/>
      <c r="H1591" s="19"/>
      <c r="I1591" s="19"/>
      <c r="J1591" s="19"/>
    </row>
    <row r="1592" spans="1:10" s="34" customFormat="1" x14ac:dyDescent="0.25">
      <c r="A1592" s="18"/>
      <c r="B1592" s="36"/>
      <c r="C1592" s="19"/>
      <c r="D1592" s="20"/>
      <c r="E1592" s="20"/>
      <c r="F1592" s="21"/>
      <c r="G1592" s="19"/>
      <c r="H1592" s="19"/>
      <c r="I1592" s="19"/>
      <c r="J1592" s="19"/>
    </row>
    <row r="1593" spans="1:10" s="34" customFormat="1" x14ac:dyDescent="0.25">
      <c r="A1593" s="18"/>
      <c r="B1593" s="36"/>
      <c r="C1593" s="19"/>
      <c r="D1593" s="20"/>
      <c r="E1593" s="20"/>
      <c r="F1593" s="21"/>
      <c r="G1593" s="19"/>
      <c r="H1593" s="19"/>
      <c r="I1593" s="19"/>
      <c r="J1593" s="19"/>
    </row>
    <row r="1594" spans="1:10" s="34" customFormat="1" x14ac:dyDescent="0.25">
      <c r="A1594" s="18"/>
      <c r="B1594" s="36"/>
      <c r="C1594" s="19"/>
      <c r="D1594" s="20"/>
      <c r="E1594" s="20"/>
      <c r="F1594" s="21"/>
      <c r="G1594" s="19"/>
      <c r="H1594" s="19"/>
      <c r="I1594" s="19"/>
      <c r="J1594" s="19"/>
    </row>
    <row r="1595" spans="1:10" s="34" customFormat="1" x14ac:dyDescent="0.25">
      <c r="A1595" s="18"/>
      <c r="B1595" s="36"/>
      <c r="C1595" s="19"/>
      <c r="D1595" s="20"/>
      <c r="E1595" s="20"/>
      <c r="F1595" s="21"/>
      <c r="G1595" s="19"/>
      <c r="H1595" s="19"/>
      <c r="I1595" s="19"/>
      <c r="J1595" s="19"/>
    </row>
    <row r="1596" spans="1:10" s="34" customFormat="1" x14ac:dyDescent="0.25">
      <c r="A1596" s="18"/>
      <c r="B1596" s="36"/>
      <c r="C1596" s="19"/>
      <c r="D1596" s="20"/>
      <c r="E1596" s="20"/>
      <c r="F1596" s="21"/>
      <c r="G1596" s="19"/>
      <c r="H1596" s="19"/>
      <c r="I1596" s="19"/>
      <c r="J1596" s="19"/>
    </row>
    <row r="1597" spans="1:10" s="34" customFormat="1" x14ac:dyDescent="0.25">
      <c r="A1597" s="18"/>
      <c r="B1597" s="36"/>
      <c r="C1597" s="19"/>
      <c r="D1597" s="20"/>
      <c r="E1597" s="20"/>
      <c r="F1597" s="21"/>
      <c r="G1597" s="19"/>
      <c r="H1597" s="19"/>
      <c r="I1597" s="19"/>
      <c r="J1597" s="19"/>
    </row>
    <row r="1598" spans="1:10" s="34" customFormat="1" x14ac:dyDescent="0.25">
      <c r="A1598" s="18"/>
      <c r="B1598" s="36"/>
      <c r="C1598" s="19"/>
      <c r="D1598" s="20"/>
      <c r="E1598" s="20"/>
      <c r="F1598" s="21"/>
      <c r="G1598" s="19"/>
      <c r="H1598" s="19"/>
      <c r="I1598" s="19"/>
      <c r="J1598" s="19"/>
    </row>
    <row r="1599" spans="1:10" s="34" customFormat="1" x14ac:dyDescent="0.25">
      <c r="A1599" s="18"/>
      <c r="B1599" s="36"/>
      <c r="C1599" s="19"/>
      <c r="D1599" s="20"/>
      <c r="E1599" s="20"/>
      <c r="F1599" s="21"/>
      <c r="G1599" s="19"/>
      <c r="H1599" s="19"/>
      <c r="I1599" s="19"/>
      <c r="J1599" s="19"/>
    </row>
    <row r="1616" spans="1:10" s="34" customFormat="1" x14ac:dyDescent="0.25">
      <c r="A1616" s="18"/>
      <c r="B1616" s="36"/>
      <c r="C1616" s="19"/>
      <c r="D1616" s="20"/>
      <c r="E1616" s="20"/>
      <c r="F1616" s="21"/>
      <c r="G1616" s="19"/>
      <c r="H1616" s="19"/>
      <c r="I1616" s="19"/>
      <c r="J1616" s="19"/>
    </row>
    <row r="1617" spans="1:10" s="34" customFormat="1" x14ac:dyDescent="0.25">
      <c r="A1617" s="18"/>
      <c r="B1617" s="36"/>
      <c r="C1617" s="19"/>
      <c r="D1617" s="20"/>
      <c r="E1617" s="20"/>
      <c r="F1617" s="21"/>
      <c r="G1617" s="19"/>
      <c r="H1617" s="19"/>
      <c r="I1617" s="19"/>
      <c r="J1617" s="19"/>
    </row>
    <row r="1618" spans="1:10" s="34" customFormat="1" x14ac:dyDescent="0.25">
      <c r="A1618" s="18"/>
      <c r="B1618" s="36"/>
      <c r="C1618" s="19"/>
      <c r="D1618" s="20"/>
      <c r="E1618" s="20"/>
      <c r="F1618" s="21"/>
      <c r="G1618" s="19"/>
      <c r="H1618" s="19"/>
      <c r="I1618" s="19"/>
      <c r="J1618" s="19"/>
    </row>
    <row r="1619" spans="1:10" s="34" customFormat="1" x14ac:dyDescent="0.25">
      <c r="A1619" s="18"/>
      <c r="B1619" s="36"/>
      <c r="C1619" s="19"/>
      <c r="D1619" s="20"/>
      <c r="E1619" s="20"/>
      <c r="F1619" s="21"/>
      <c r="G1619" s="19"/>
      <c r="H1619" s="19"/>
      <c r="I1619" s="19"/>
      <c r="J1619" s="19"/>
    </row>
    <row r="1620" spans="1:10" s="34" customFormat="1" x14ac:dyDescent="0.25">
      <c r="A1620" s="18"/>
      <c r="B1620" s="36"/>
      <c r="C1620" s="19"/>
      <c r="D1620" s="20"/>
      <c r="E1620" s="20"/>
      <c r="F1620" s="21"/>
      <c r="G1620" s="19"/>
      <c r="H1620" s="19"/>
      <c r="I1620" s="19"/>
      <c r="J1620" s="19"/>
    </row>
    <row r="1621" spans="1:10" s="34" customFormat="1" x14ac:dyDescent="0.25">
      <c r="A1621" s="18"/>
      <c r="B1621" s="36"/>
      <c r="C1621" s="19"/>
      <c r="D1621" s="20"/>
      <c r="E1621" s="20"/>
      <c r="F1621" s="21"/>
      <c r="G1621" s="19"/>
      <c r="H1621" s="19"/>
      <c r="I1621" s="19"/>
      <c r="J1621" s="19"/>
    </row>
    <row r="1622" spans="1:10" s="34" customFormat="1" x14ac:dyDescent="0.25">
      <c r="A1622" s="18"/>
      <c r="B1622" s="36"/>
      <c r="C1622" s="19"/>
      <c r="D1622" s="20"/>
      <c r="E1622" s="20"/>
      <c r="F1622" s="21"/>
      <c r="G1622" s="19"/>
      <c r="H1622" s="19"/>
      <c r="I1622" s="19"/>
      <c r="J1622" s="19"/>
    </row>
    <row r="1623" spans="1:10" s="34" customFormat="1" x14ac:dyDescent="0.25">
      <c r="A1623" s="18"/>
      <c r="B1623" s="36"/>
      <c r="C1623" s="19"/>
      <c r="D1623" s="20"/>
      <c r="E1623" s="20"/>
      <c r="F1623" s="21"/>
      <c r="G1623" s="19"/>
      <c r="H1623" s="19"/>
      <c r="I1623" s="19"/>
      <c r="J1623" s="19"/>
    </row>
    <row r="1624" spans="1:10" s="34" customFormat="1" x14ac:dyDescent="0.25">
      <c r="A1624" s="18"/>
      <c r="B1624" s="36"/>
      <c r="C1624" s="19"/>
      <c r="D1624" s="20"/>
      <c r="E1624" s="20"/>
      <c r="F1624" s="21"/>
      <c r="G1624" s="19"/>
      <c r="H1624" s="19"/>
      <c r="I1624" s="19"/>
      <c r="J1624" s="19"/>
    </row>
    <row r="1625" spans="1:10" s="34" customFormat="1" x14ac:dyDescent="0.25">
      <c r="A1625" s="18"/>
      <c r="B1625" s="36"/>
      <c r="C1625" s="19"/>
      <c r="D1625" s="20"/>
      <c r="E1625" s="20"/>
      <c r="F1625" s="21"/>
      <c r="G1625" s="19"/>
      <c r="H1625" s="19"/>
      <c r="I1625" s="19"/>
      <c r="J1625" s="19"/>
    </row>
    <row r="1626" spans="1:10" s="34" customFormat="1" x14ac:dyDescent="0.25">
      <c r="A1626" s="18"/>
      <c r="B1626" s="36"/>
      <c r="C1626" s="19"/>
      <c r="D1626" s="20"/>
      <c r="E1626" s="20"/>
      <c r="F1626" s="21"/>
      <c r="G1626" s="19"/>
      <c r="H1626" s="19"/>
      <c r="I1626" s="19"/>
      <c r="J1626" s="19"/>
    </row>
    <row r="1627" spans="1:10" s="34" customFormat="1" x14ac:dyDescent="0.25">
      <c r="A1627" s="18"/>
      <c r="B1627" s="36"/>
      <c r="C1627" s="19"/>
      <c r="D1627" s="20"/>
      <c r="E1627" s="20"/>
      <c r="F1627" s="21"/>
      <c r="G1627" s="19"/>
      <c r="H1627" s="19"/>
      <c r="I1627" s="19"/>
      <c r="J1627" s="19"/>
    </row>
    <row r="1628" spans="1:10" s="34" customFormat="1" x14ac:dyDescent="0.25">
      <c r="A1628" s="18"/>
      <c r="B1628" s="36"/>
      <c r="C1628" s="19"/>
      <c r="D1628" s="20"/>
      <c r="E1628" s="20"/>
      <c r="F1628" s="21"/>
      <c r="G1628" s="19"/>
      <c r="H1628" s="19"/>
      <c r="I1628" s="19"/>
      <c r="J1628" s="19"/>
    </row>
    <row r="1629" spans="1:10" s="34" customFormat="1" x14ac:dyDescent="0.25">
      <c r="A1629" s="18"/>
      <c r="B1629" s="36"/>
      <c r="C1629" s="19"/>
      <c r="D1629" s="20"/>
      <c r="E1629" s="20"/>
      <c r="F1629" s="21"/>
      <c r="G1629" s="19"/>
      <c r="H1629" s="19"/>
      <c r="I1629" s="19"/>
      <c r="J1629" s="19"/>
    </row>
    <row r="1630" spans="1:10" s="34" customFormat="1" x14ac:dyDescent="0.25">
      <c r="A1630" s="18"/>
      <c r="B1630" s="36"/>
      <c r="C1630" s="19"/>
      <c r="D1630" s="20"/>
      <c r="E1630" s="20"/>
      <c r="F1630" s="21"/>
      <c r="G1630" s="19"/>
      <c r="H1630" s="19"/>
      <c r="I1630" s="19"/>
      <c r="J1630" s="19"/>
    </row>
    <row r="1631" spans="1:10" s="34" customFormat="1" x14ac:dyDescent="0.25">
      <c r="A1631" s="18"/>
      <c r="B1631" s="36"/>
      <c r="C1631" s="19"/>
      <c r="D1631" s="20"/>
      <c r="E1631" s="20"/>
      <c r="F1631" s="21"/>
      <c r="G1631" s="19"/>
      <c r="H1631" s="19"/>
      <c r="I1631" s="19"/>
      <c r="J1631" s="19"/>
    </row>
    <row r="1632" spans="1:10" s="34" customFormat="1" x14ac:dyDescent="0.25">
      <c r="A1632" s="18"/>
      <c r="B1632" s="36"/>
      <c r="C1632" s="19"/>
      <c r="D1632" s="20"/>
      <c r="E1632" s="20"/>
      <c r="F1632" s="21"/>
      <c r="G1632" s="19"/>
      <c r="H1632" s="19"/>
      <c r="I1632" s="19"/>
      <c r="J1632" s="19"/>
    </row>
    <row r="1633" spans="1:10" s="34" customFormat="1" x14ac:dyDescent="0.25">
      <c r="A1633" s="18"/>
      <c r="B1633" s="36"/>
      <c r="C1633" s="19"/>
      <c r="D1633" s="20"/>
      <c r="E1633" s="20"/>
      <c r="F1633" s="21"/>
      <c r="G1633" s="19"/>
      <c r="H1633" s="19"/>
      <c r="I1633" s="19"/>
      <c r="J1633" s="19"/>
    </row>
    <row r="1634" spans="1:10" s="34" customFormat="1" x14ac:dyDescent="0.25">
      <c r="A1634" s="18"/>
      <c r="B1634" s="36"/>
      <c r="C1634" s="19"/>
      <c r="D1634" s="20"/>
      <c r="E1634" s="20"/>
      <c r="F1634" s="21"/>
      <c r="G1634" s="19"/>
      <c r="H1634" s="19"/>
      <c r="I1634" s="19"/>
      <c r="J1634" s="19"/>
    </row>
    <row r="1635" spans="1:10" s="34" customFormat="1" x14ac:dyDescent="0.25">
      <c r="A1635" s="18"/>
      <c r="B1635" s="36"/>
      <c r="C1635" s="19"/>
      <c r="D1635" s="20"/>
      <c r="E1635" s="20"/>
      <c r="F1635" s="21"/>
      <c r="G1635" s="19"/>
      <c r="H1635" s="19"/>
      <c r="I1635" s="19"/>
      <c r="J1635" s="19"/>
    </row>
    <row r="1636" spans="1:10" s="34" customFormat="1" x14ac:dyDescent="0.25">
      <c r="A1636" s="18"/>
      <c r="B1636" s="36"/>
      <c r="C1636" s="19"/>
      <c r="D1636" s="20"/>
      <c r="E1636" s="20"/>
      <c r="F1636" s="21"/>
      <c r="G1636" s="19"/>
      <c r="H1636" s="19"/>
      <c r="I1636" s="19"/>
      <c r="J1636" s="19"/>
    </row>
    <row r="1637" spans="1:10" s="34" customFormat="1" x14ac:dyDescent="0.25">
      <c r="A1637" s="18"/>
      <c r="B1637" s="36"/>
      <c r="C1637" s="19"/>
      <c r="D1637" s="20"/>
      <c r="E1637" s="20"/>
      <c r="F1637" s="21"/>
      <c r="G1637" s="19"/>
      <c r="H1637" s="19"/>
      <c r="I1637" s="19"/>
      <c r="J1637" s="19"/>
    </row>
    <row r="1638" spans="1:10" s="34" customFormat="1" x14ac:dyDescent="0.25">
      <c r="A1638" s="18"/>
      <c r="B1638" s="36"/>
      <c r="C1638" s="19"/>
      <c r="D1638" s="20"/>
      <c r="E1638" s="20"/>
      <c r="F1638" s="21"/>
      <c r="G1638" s="19"/>
      <c r="H1638" s="19"/>
      <c r="I1638" s="19"/>
      <c r="J1638" s="19"/>
    </row>
    <row r="1639" spans="1:10" s="34" customFormat="1" x14ac:dyDescent="0.25">
      <c r="A1639" s="18"/>
      <c r="B1639" s="36"/>
      <c r="C1639" s="19"/>
      <c r="D1639" s="20"/>
      <c r="E1639" s="20"/>
      <c r="F1639" s="21"/>
      <c r="G1639" s="19"/>
      <c r="H1639" s="19"/>
      <c r="I1639" s="19"/>
      <c r="J1639" s="19"/>
    </row>
    <row r="1640" spans="1:10" s="34" customFormat="1" x14ac:dyDescent="0.25">
      <c r="A1640" s="18"/>
      <c r="B1640" s="36"/>
      <c r="C1640" s="19"/>
      <c r="D1640" s="20"/>
      <c r="E1640" s="20"/>
      <c r="F1640" s="21"/>
      <c r="G1640" s="19"/>
      <c r="H1640" s="19"/>
      <c r="I1640" s="19"/>
      <c r="J1640" s="19"/>
    </row>
    <row r="1641" spans="1:10" s="34" customFormat="1" x14ac:dyDescent="0.25">
      <c r="A1641" s="18"/>
      <c r="B1641" s="36"/>
      <c r="C1641" s="19"/>
      <c r="D1641" s="20"/>
      <c r="E1641" s="20"/>
      <c r="F1641" s="21"/>
      <c r="G1641" s="19"/>
      <c r="H1641" s="19"/>
      <c r="I1641" s="19"/>
      <c r="J1641" s="19"/>
    </row>
    <row r="1642" spans="1:10" s="34" customFormat="1" x14ac:dyDescent="0.25">
      <c r="A1642" s="18"/>
      <c r="B1642" s="36"/>
      <c r="C1642" s="19"/>
      <c r="D1642" s="20"/>
      <c r="E1642" s="20"/>
      <c r="F1642" s="21"/>
      <c r="G1642" s="19"/>
      <c r="H1642" s="19"/>
      <c r="I1642" s="19"/>
      <c r="J1642" s="19"/>
    </row>
    <row r="1643" spans="1:10" s="34" customFormat="1" x14ac:dyDescent="0.25">
      <c r="A1643" s="18"/>
      <c r="B1643" s="36"/>
      <c r="C1643" s="19"/>
      <c r="D1643" s="20"/>
      <c r="E1643" s="20"/>
      <c r="F1643" s="21"/>
      <c r="G1643" s="19"/>
      <c r="H1643" s="19"/>
      <c r="I1643" s="19"/>
      <c r="J1643" s="19"/>
    </row>
    <row r="1644" spans="1:10" s="34" customFormat="1" x14ac:dyDescent="0.25">
      <c r="A1644" s="18"/>
      <c r="B1644" s="36"/>
      <c r="C1644" s="19"/>
      <c r="D1644" s="20"/>
      <c r="E1644" s="20"/>
      <c r="F1644" s="21"/>
      <c r="G1644" s="19"/>
      <c r="H1644" s="19"/>
      <c r="I1644" s="19"/>
      <c r="J1644" s="19"/>
    </row>
    <row r="1645" spans="1:10" s="34" customFormat="1" x14ac:dyDescent="0.25">
      <c r="A1645" s="18"/>
      <c r="B1645" s="36"/>
      <c r="C1645" s="19"/>
      <c r="D1645" s="20"/>
      <c r="E1645" s="20"/>
      <c r="F1645" s="21"/>
      <c r="G1645" s="19"/>
      <c r="H1645" s="19"/>
      <c r="I1645" s="19"/>
      <c r="J1645" s="19"/>
    </row>
    <row r="1646" spans="1:10" s="34" customFormat="1" x14ac:dyDescent="0.25">
      <c r="A1646" s="18"/>
      <c r="B1646" s="36"/>
      <c r="C1646" s="19"/>
      <c r="D1646" s="20"/>
      <c r="E1646" s="20"/>
      <c r="F1646" s="21"/>
      <c r="G1646" s="19"/>
      <c r="H1646" s="19"/>
      <c r="I1646" s="19"/>
      <c r="J1646" s="19"/>
    </row>
    <row r="1647" spans="1:10" s="34" customFormat="1" x14ac:dyDescent="0.25">
      <c r="A1647" s="18"/>
      <c r="B1647" s="36"/>
      <c r="C1647" s="19"/>
      <c r="D1647" s="20"/>
      <c r="E1647" s="20"/>
      <c r="F1647" s="21"/>
      <c r="G1647" s="19"/>
      <c r="H1647" s="19"/>
      <c r="I1647" s="19"/>
      <c r="J1647" s="19"/>
    </row>
    <row r="1648" spans="1:10" s="32" customFormat="1" x14ac:dyDescent="0.25">
      <c r="A1648" s="18"/>
      <c r="B1648" s="36"/>
      <c r="C1648" s="19"/>
      <c r="D1648" s="20"/>
      <c r="E1648" s="20"/>
      <c r="F1648" s="21"/>
      <c r="G1648" s="19"/>
      <c r="H1648" s="19"/>
      <c r="I1648" s="19"/>
      <c r="J1648" s="19"/>
    </row>
    <row r="1649" spans="1:10" s="32" customFormat="1" x14ac:dyDescent="0.25">
      <c r="A1649" s="18"/>
      <c r="B1649" s="36"/>
      <c r="C1649" s="19"/>
      <c r="D1649" s="20"/>
      <c r="E1649" s="20"/>
      <c r="F1649" s="21"/>
      <c r="G1649" s="19"/>
      <c r="H1649" s="19"/>
      <c r="I1649" s="19"/>
      <c r="J1649" s="19"/>
    </row>
    <row r="1650" spans="1:10" s="32" customFormat="1" x14ac:dyDescent="0.25">
      <c r="A1650" s="18"/>
      <c r="B1650" s="36"/>
      <c r="C1650" s="19"/>
      <c r="D1650" s="20"/>
      <c r="E1650" s="20"/>
      <c r="F1650" s="21"/>
      <c r="G1650" s="19"/>
      <c r="H1650" s="19"/>
      <c r="I1650" s="19"/>
      <c r="J1650" s="19"/>
    </row>
    <row r="1651" spans="1:10" s="32" customFormat="1" x14ac:dyDescent="0.25">
      <c r="A1651" s="18"/>
      <c r="B1651" s="36"/>
      <c r="C1651" s="19"/>
      <c r="D1651" s="20"/>
      <c r="E1651" s="20"/>
      <c r="F1651" s="21"/>
      <c r="G1651" s="19"/>
      <c r="H1651" s="19"/>
      <c r="I1651" s="19"/>
      <c r="J1651" s="19"/>
    </row>
    <row r="1652" spans="1:10" s="32" customFormat="1" x14ac:dyDescent="0.25">
      <c r="A1652" s="18"/>
      <c r="B1652" s="36"/>
      <c r="C1652" s="19"/>
      <c r="D1652" s="20"/>
      <c r="E1652" s="20"/>
      <c r="F1652" s="21"/>
      <c r="G1652" s="19"/>
      <c r="H1652" s="19"/>
      <c r="I1652" s="19"/>
      <c r="J1652" s="19"/>
    </row>
    <row r="1653" spans="1:10" s="32" customFormat="1" x14ac:dyDescent="0.25">
      <c r="A1653" s="18"/>
      <c r="B1653" s="36"/>
      <c r="C1653" s="19"/>
      <c r="D1653" s="20"/>
      <c r="E1653" s="20"/>
      <c r="F1653" s="21"/>
      <c r="G1653" s="19"/>
      <c r="H1653" s="19"/>
      <c r="I1653" s="19"/>
      <c r="J1653" s="19"/>
    </row>
    <row r="1654" spans="1:10" s="32" customFormat="1" x14ac:dyDescent="0.25">
      <c r="A1654" s="18"/>
      <c r="B1654" s="36"/>
      <c r="C1654" s="19"/>
      <c r="D1654" s="20"/>
      <c r="E1654" s="20"/>
      <c r="F1654" s="21"/>
      <c r="G1654" s="19"/>
      <c r="H1654" s="19"/>
      <c r="I1654" s="19"/>
      <c r="J1654" s="19"/>
    </row>
    <row r="1655" spans="1:10" s="32" customFormat="1" x14ac:dyDescent="0.25">
      <c r="A1655" s="18"/>
      <c r="B1655" s="36"/>
      <c r="C1655" s="19"/>
      <c r="D1655" s="20"/>
      <c r="E1655" s="20"/>
      <c r="F1655" s="21"/>
      <c r="G1655" s="19"/>
      <c r="H1655" s="19"/>
      <c r="I1655" s="19"/>
      <c r="J1655" s="19"/>
    </row>
    <row r="1656" spans="1:10" s="32" customFormat="1" x14ac:dyDescent="0.25">
      <c r="A1656" s="18"/>
      <c r="B1656" s="36"/>
      <c r="C1656" s="19"/>
      <c r="D1656" s="20"/>
      <c r="E1656" s="20"/>
      <c r="F1656" s="21"/>
      <c r="G1656" s="19"/>
      <c r="H1656" s="19"/>
      <c r="I1656" s="19"/>
      <c r="J1656" s="19"/>
    </row>
    <row r="1657" spans="1:10" s="32" customFormat="1" x14ac:dyDescent="0.25">
      <c r="A1657" s="18"/>
      <c r="B1657" s="36"/>
      <c r="C1657" s="19"/>
      <c r="D1657" s="20"/>
      <c r="E1657" s="20"/>
      <c r="F1657" s="21"/>
      <c r="G1657" s="19"/>
      <c r="H1657" s="19"/>
      <c r="I1657" s="19"/>
      <c r="J1657" s="19"/>
    </row>
    <row r="1658" spans="1:10" s="32" customFormat="1" x14ac:dyDescent="0.25">
      <c r="A1658" s="18"/>
      <c r="B1658" s="36"/>
      <c r="C1658" s="19"/>
      <c r="D1658" s="20"/>
      <c r="E1658" s="20"/>
      <c r="F1658" s="21"/>
      <c r="G1658" s="19"/>
      <c r="H1658" s="19"/>
      <c r="I1658" s="19"/>
      <c r="J1658" s="19"/>
    </row>
    <row r="1659" spans="1:10" s="32" customFormat="1" x14ac:dyDescent="0.25">
      <c r="A1659" s="18"/>
      <c r="B1659" s="36"/>
      <c r="C1659" s="19"/>
      <c r="D1659" s="20"/>
      <c r="E1659" s="20"/>
      <c r="F1659" s="21"/>
      <c r="G1659" s="19"/>
      <c r="H1659" s="19"/>
      <c r="I1659" s="19"/>
      <c r="J1659" s="19"/>
    </row>
    <row r="1660" spans="1:10" s="32" customFormat="1" x14ac:dyDescent="0.25">
      <c r="A1660" s="18"/>
      <c r="B1660" s="36"/>
      <c r="C1660" s="19"/>
      <c r="D1660" s="20"/>
      <c r="E1660" s="20"/>
      <c r="F1660" s="21"/>
      <c r="G1660" s="19"/>
      <c r="H1660" s="19"/>
      <c r="I1660" s="19"/>
      <c r="J1660" s="19"/>
    </row>
    <row r="1661" spans="1:10" s="32" customFormat="1" x14ac:dyDescent="0.25">
      <c r="A1661" s="18"/>
      <c r="B1661" s="36"/>
      <c r="C1661" s="19"/>
      <c r="D1661" s="20"/>
      <c r="E1661" s="20"/>
      <c r="F1661" s="21"/>
      <c r="G1661" s="19"/>
      <c r="H1661" s="19"/>
      <c r="I1661" s="19"/>
      <c r="J1661" s="19"/>
    </row>
    <row r="1662" spans="1:10" s="32" customFormat="1" x14ac:dyDescent="0.25">
      <c r="A1662" s="18"/>
      <c r="B1662" s="36"/>
      <c r="C1662" s="19"/>
      <c r="D1662" s="20"/>
      <c r="E1662" s="20"/>
      <c r="F1662" s="21"/>
      <c r="G1662" s="19"/>
      <c r="H1662" s="19"/>
      <c r="I1662" s="19"/>
      <c r="J1662" s="19"/>
    </row>
    <row r="1663" spans="1:10" s="32" customFormat="1" x14ac:dyDescent="0.25">
      <c r="A1663" s="18"/>
      <c r="B1663" s="36"/>
      <c r="C1663" s="19"/>
      <c r="D1663" s="20"/>
      <c r="E1663" s="20"/>
      <c r="F1663" s="21"/>
      <c r="G1663" s="19"/>
      <c r="H1663" s="19"/>
      <c r="I1663" s="19"/>
      <c r="J1663" s="19"/>
    </row>
    <row r="1664" spans="1:10" s="32" customFormat="1" x14ac:dyDescent="0.25">
      <c r="A1664" s="18"/>
      <c r="B1664" s="36"/>
      <c r="C1664" s="19"/>
      <c r="D1664" s="20"/>
      <c r="E1664" s="20"/>
      <c r="F1664" s="21"/>
      <c r="G1664" s="19"/>
      <c r="H1664" s="19"/>
      <c r="I1664" s="19"/>
      <c r="J1664" s="19"/>
    </row>
    <row r="1665" spans="1:10" s="32" customFormat="1" x14ac:dyDescent="0.25">
      <c r="A1665" s="18"/>
      <c r="B1665" s="36"/>
      <c r="C1665" s="19"/>
      <c r="D1665" s="20"/>
      <c r="E1665" s="20"/>
      <c r="F1665" s="21"/>
      <c r="G1665" s="19"/>
      <c r="H1665" s="19"/>
      <c r="I1665" s="19"/>
      <c r="J1665" s="19"/>
    </row>
    <row r="1666" spans="1:10" s="32" customFormat="1" x14ac:dyDescent="0.25">
      <c r="A1666" s="18"/>
      <c r="B1666" s="36"/>
      <c r="C1666" s="19"/>
      <c r="D1666" s="20"/>
      <c r="E1666" s="20"/>
      <c r="F1666" s="21"/>
      <c r="G1666" s="19"/>
      <c r="H1666" s="19"/>
      <c r="I1666" s="19"/>
      <c r="J1666" s="19"/>
    </row>
    <row r="1667" spans="1:10" s="32" customFormat="1" x14ac:dyDescent="0.25">
      <c r="A1667" s="18"/>
      <c r="B1667" s="36"/>
      <c r="C1667" s="19"/>
      <c r="D1667" s="20"/>
      <c r="E1667" s="20"/>
      <c r="F1667" s="21"/>
      <c r="G1667" s="19"/>
      <c r="H1667" s="19"/>
      <c r="I1667" s="19"/>
      <c r="J1667" s="19"/>
    </row>
    <row r="1668" spans="1:10" s="32" customFormat="1" x14ac:dyDescent="0.25">
      <c r="A1668" s="18"/>
      <c r="B1668" s="36"/>
      <c r="C1668" s="19"/>
      <c r="D1668" s="20"/>
      <c r="E1668" s="20"/>
      <c r="F1668" s="21"/>
      <c r="G1668" s="19"/>
      <c r="H1668" s="19"/>
      <c r="I1668" s="19"/>
      <c r="J1668" s="19"/>
    </row>
    <row r="1669" spans="1:10" s="32" customFormat="1" x14ac:dyDescent="0.25">
      <c r="A1669" s="18"/>
      <c r="B1669" s="36"/>
      <c r="C1669" s="19"/>
      <c r="D1669" s="20"/>
      <c r="E1669" s="20"/>
      <c r="F1669" s="21"/>
      <c r="G1669" s="19"/>
      <c r="H1669" s="19"/>
      <c r="I1669" s="19"/>
      <c r="J1669" s="19"/>
    </row>
    <row r="1670" spans="1:10" s="32" customFormat="1" x14ac:dyDescent="0.25">
      <c r="A1670" s="18"/>
      <c r="B1670" s="36"/>
      <c r="C1670" s="19"/>
      <c r="D1670" s="20"/>
      <c r="E1670" s="20"/>
      <c r="F1670" s="21"/>
      <c r="G1670" s="19"/>
      <c r="H1670" s="19"/>
      <c r="I1670" s="19"/>
      <c r="J1670" s="19"/>
    </row>
    <row r="1671" spans="1:10" s="32" customFormat="1" x14ac:dyDescent="0.25">
      <c r="A1671" s="18"/>
      <c r="B1671" s="36"/>
      <c r="C1671" s="19"/>
      <c r="D1671" s="20"/>
      <c r="E1671" s="20"/>
      <c r="F1671" s="21"/>
      <c r="G1671" s="19"/>
      <c r="H1671" s="19"/>
      <c r="I1671" s="19"/>
      <c r="J1671" s="19"/>
    </row>
    <row r="1672" spans="1:10" s="32" customFormat="1" x14ac:dyDescent="0.25">
      <c r="A1672" s="18"/>
      <c r="B1672" s="36"/>
      <c r="C1672" s="19"/>
      <c r="D1672" s="20"/>
      <c r="E1672" s="20"/>
      <c r="F1672" s="21"/>
      <c r="G1672" s="19"/>
      <c r="H1672" s="19"/>
      <c r="I1672" s="19"/>
      <c r="J1672" s="19"/>
    </row>
    <row r="1673" spans="1:10" s="32" customFormat="1" x14ac:dyDescent="0.25">
      <c r="A1673" s="18"/>
      <c r="B1673" s="36"/>
      <c r="C1673" s="19"/>
      <c r="D1673" s="20"/>
      <c r="E1673" s="20"/>
      <c r="F1673" s="21"/>
      <c r="G1673" s="19"/>
      <c r="H1673" s="19"/>
      <c r="I1673" s="19"/>
      <c r="J1673" s="19"/>
    </row>
    <row r="1674" spans="1:10" s="32" customFormat="1" x14ac:dyDescent="0.25">
      <c r="A1674" s="18"/>
      <c r="B1674" s="36"/>
      <c r="C1674" s="19"/>
      <c r="D1674" s="20"/>
      <c r="E1674" s="20"/>
      <c r="F1674" s="21"/>
      <c r="G1674" s="19"/>
      <c r="H1674" s="19"/>
      <c r="I1674" s="19"/>
      <c r="J1674" s="19"/>
    </row>
    <row r="1675" spans="1:10" s="32" customFormat="1" x14ac:dyDescent="0.25">
      <c r="A1675" s="18"/>
      <c r="B1675" s="36"/>
      <c r="C1675" s="19"/>
      <c r="D1675" s="20"/>
      <c r="E1675" s="20"/>
      <c r="F1675" s="21"/>
      <c r="G1675" s="19"/>
      <c r="H1675" s="19"/>
      <c r="I1675" s="19"/>
      <c r="J1675" s="19"/>
    </row>
    <row r="1676" spans="1:10" s="32" customFormat="1" x14ac:dyDescent="0.25">
      <c r="A1676" s="18"/>
      <c r="B1676" s="36"/>
      <c r="C1676" s="19"/>
      <c r="D1676" s="20"/>
      <c r="E1676" s="20"/>
      <c r="F1676" s="21"/>
      <c r="G1676" s="19"/>
      <c r="H1676" s="19"/>
      <c r="I1676" s="19"/>
      <c r="J1676" s="19"/>
    </row>
    <row r="1677" spans="1:10" s="32" customFormat="1" x14ac:dyDescent="0.25">
      <c r="A1677" s="18"/>
      <c r="B1677" s="36"/>
      <c r="C1677" s="19"/>
      <c r="D1677" s="20"/>
      <c r="E1677" s="20"/>
      <c r="F1677" s="21"/>
      <c r="G1677" s="19"/>
      <c r="H1677" s="19"/>
      <c r="I1677" s="19"/>
      <c r="J1677" s="19"/>
    </row>
    <row r="1678" spans="1:10" s="32" customFormat="1" x14ac:dyDescent="0.25">
      <c r="A1678" s="18"/>
      <c r="B1678" s="36"/>
      <c r="C1678" s="19"/>
      <c r="D1678" s="20"/>
      <c r="E1678" s="20"/>
      <c r="F1678" s="21"/>
      <c r="G1678" s="19"/>
      <c r="H1678" s="19"/>
      <c r="I1678" s="19"/>
      <c r="J1678" s="19"/>
    </row>
    <row r="1679" spans="1:10" s="32" customFormat="1" x14ac:dyDescent="0.25">
      <c r="A1679" s="18"/>
      <c r="B1679" s="36"/>
      <c r="C1679" s="19"/>
      <c r="D1679" s="20"/>
      <c r="E1679" s="20"/>
      <c r="F1679" s="21"/>
      <c r="G1679" s="19"/>
      <c r="H1679" s="19"/>
      <c r="I1679" s="19"/>
      <c r="J1679" s="19"/>
    </row>
    <row r="1680" spans="1:10" s="32" customFormat="1" x14ac:dyDescent="0.25">
      <c r="A1680" s="18"/>
      <c r="B1680" s="36"/>
      <c r="C1680" s="19"/>
      <c r="D1680" s="20"/>
      <c r="E1680" s="20"/>
      <c r="F1680" s="21"/>
      <c r="G1680" s="19"/>
      <c r="H1680" s="19"/>
      <c r="I1680" s="19"/>
      <c r="J1680" s="19"/>
    </row>
    <row r="1681" spans="1:10" s="32" customFormat="1" x14ac:dyDescent="0.25">
      <c r="A1681" s="18"/>
      <c r="B1681" s="36"/>
      <c r="C1681" s="19"/>
      <c r="D1681" s="20"/>
      <c r="E1681" s="20"/>
      <c r="F1681" s="21"/>
      <c r="G1681" s="19"/>
      <c r="H1681" s="19"/>
      <c r="I1681" s="19"/>
      <c r="J1681" s="19"/>
    </row>
    <row r="1682" spans="1:10" s="32" customFormat="1" x14ac:dyDescent="0.25">
      <c r="A1682" s="18"/>
      <c r="B1682" s="36"/>
      <c r="C1682" s="19"/>
      <c r="D1682" s="20"/>
      <c r="E1682" s="20"/>
      <c r="F1682" s="21"/>
      <c r="G1682" s="19"/>
      <c r="H1682" s="19"/>
      <c r="I1682" s="19"/>
      <c r="J1682" s="19"/>
    </row>
    <row r="1683" spans="1:10" s="32" customFormat="1" x14ac:dyDescent="0.25">
      <c r="A1683" s="18"/>
      <c r="B1683" s="36"/>
      <c r="C1683" s="19"/>
      <c r="D1683" s="20"/>
      <c r="E1683" s="20"/>
      <c r="F1683" s="21"/>
      <c r="G1683" s="19"/>
      <c r="H1683" s="19"/>
      <c r="I1683" s="19"/>
      <c r="J1683" s="19"/>
    </row>
    <row r="1684" spans="1:10" s="32" customFormat="1" x14ac:dyDescent="0.25">
      <c r="A1684" s="18"/>
      <c r="B1684" s="36"/>
      <c r="C1684" s="19"/>
      <c r="D1684" s="20"/>
      <c r="E1684" s="20"/>
      <c r="F1684" s="21"/>
      <c r="G1684" s="19"/>
      <c r="H1684" s="19"/>
      <c r="I1684" s="19"/>
      <c r="J1684" s="19"/>
    </row>
    <row r="1685" spans="1:10" s="32" customFormat="1" x14ac:dyDescent="0.25">
      <c r="A1685" s="18"/>
      <c r="B1685" s="36"/>
      <c r="C1685" s="19"/>
      <c r="D1685" s="20"/>
      <c r="E1685" s="20"/>
      <c r="F1685" s="21"/>
      <c r="G1685" s="19"/>
      <c r="H1685" s="19"/>
      <c r="I1685" s="19"/>
      <c r="J1685" s="19"/>
    </row>
    <row r="1686" spans="1:10" s="32" customFormat="1" x14ac:dyDescent="0.25">
      <c r="A1686" s="18"/>
      <c r="B1686" s="36"/>
      <c r="C1686" s="19"/>
      <c r="D1686" s="20"/>
      <c r="E1686" s="20"/>
      <c r="F1686" s="21"/>
      <c r="G1686" s="19"/>
      <c r="H1686" s="19"/>
      <c r="I1686" s="19"/>
      <c r="J1686" s="19"/>
    </row>
  </sheetData>
  <mergeCells count="30">
    <mergeCell ref="J14:J15"/>
    <mergeCell ref="I1:J1"/>
    <mergeCell ref="G2:J2"/>
    <mergeCell ref="G5:J5"/>
    <mergeCell ref="G6:J6"/>
    <mergeCell ref="G8:J8"/>
    <mergeCell ref="A11:J11"/>
    <mergeCell ref="B13:J13"/>
    <mergeCell ref="E1:F1"/>
    <mergeCell ref="A14:A15"/>
    <mergeCell ref="B14:B15"/>
    <mergeCell ref="C14:C15"/>
    <mergeCell ref="D14:F14"/>
    <mergeCell ref="G14:I14"/>
    <mergeCell ref="A58:J58"/>
    <mergeCell ref="B16:J16"/>
    <mergeCell ref="B21:J21"/>
    <mergeCell ref="B26:J26"/>
    <mergeCell ref="A37:J37"/>
    <mergeCell ref="B38:J38"/>
    <mergeCell ref="A39:A40"/>
    <mergeCell ref="B39:B40"/>
    <mergeCell ref="C39:C40"/>
    <mergeCell ref="D39:F39"/>
    <mergeCell ref="G39:I39"/>
    <mergeCell ref="J39:J40"/>
    <mergeCell ref="B41:J41"/>
    <mergeCell ref="B48:J48"/>
    <mergeCell ref="B52:J52"/>
    <mergeCell ref="A57:J57"/>
  </mergeCells>
  <pageMargins left="0.70866141732283472" right="0.70866141732283472" top="0.74803149606299213" bottom="0.74803149606299213" header="0.31496062992125984" footer="0.31496062992125984"/>
  <pageSetup paperSize="9" scale="2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783"/>
  <sheetViews>
    <sheetView zoomScaleNormal="100" zoomScaleSheetLayoutView="70" workbookViewId="0">
      <pane ySplit="1" topLeftCell="A2" activePane="bottomLeft" state="frozen"/>
      <selection pane="bottomLeft"/>
    </sheetView>
  </sheetViews>
  <sheetFormatPr defaultColWidth="9.140625" defaultRowHeight="12.75" x14ac:dyDescent="0.25"/>
  <cols>
    <col min="1" max="1" width="11.7109375" style="18" customWidth="1"/>
    <col min="2" max="2" width="192.7109375" style="36" customWidth="1"/>
    <col min="3" max="3" width="16.28515625" style="19" customWidth="1"/>
    <col min="4" max="4" width="19.7109375" style="20" customWidth="1"/>
    <col min="5" max="5" width="14.85546875" style="20" customWidth="1"/>
    <col min="6" max="6" width="14.85546875" style="21" customWidth="1"/>
    <col min="7" max="7" width="11.7109375" style="35" bestFit="1" customWidth="1"/>
    <col min="8" max="16384" width="9.140625" style="35"/>
  </cols>
  <sheetData>
    <row r="1" spans="1:6" ht="25.5" x14ac:dyDescent="0.25">
      <c r="A1" s="70" t="s">
        <v>0</v>
      </c>
      <c r="B1" s="71" t="s">
        <v>46</v>
      </c>
      <c r="C1" s="71" t="s">
        <v>27</v>
      </c>
      <c r="D1" s="72" t="s">
        <v>1</v>
      </c>
      <c r="E1" s="41" t="s">
        <v>924</v>
      </c>
      <c r="F1" s="62" t="s">
        <v>235</v>
      </c>
    </row>
    <row r="2" spans="1:6" s="1" customFormat="1" ht="15.75" x14ac:dyDescent="0.25">
      <c r="A2" s="53" t="s">
        <v>81</v>
      </c>
      <c r="B2" s="101" t="s">
        <v>221</v>
      </c>
      <c r="C2" s="102"/>
      <c r="D2" s="102"/>
      <c r="E2" s="102"/>
      <c r="F2" s="102"/>
    </row>
    <row r="3" spans="1:6" x14ac:dyDescent="0.25">
      <c r="A3" s="37" t="s">
        <v>80</v>
      </c>
      <c r="B3" s="74" t="s">
        <v>1101</v>
      </c>
      <c r="C3" s="38" t="s">
        <v>907</v>
      </c>
      <c r="D3" s="39" t="s">
        <v>10</v>
      </c>
      <c r="E3" s="39"/>
      <c r="F3" s="61" t="s">
        <v>837</v>
      </c>
    </row>
    <row r="4" spans="1:6" x14ac:dyDescent="0.25">
      <c r="A4" s="37" t="s">
        <v>78</v>
      </c>
      <c r="B4" s="74" t="s">
        <v>1102</v>
      </c>
      <c r="C4" s="38" t="s">
        <v>907</v>
      </c>
      <c r="D4" s="39" t="s">
        <v>10</v>
      </c>
      <c r="E4" s="39"/>
      <c r="F4" s="61" t="s">
        <v>837</v>
      </c>
    </row>
    <row r="5" spans="1:6" x14ac:dyDescent="0.25">
      <c r="A5" s="37" t="s">
        <v>76</v>
      </c>
      <c r="B5" s="74" t="s">
        <v>1103</v>
      </c>
      <c r="C5" s="38" t="s">
        <v>907</v>
      </c>
      <c r="D5" s="39" t="s">
        <v>10</v>
      </c>
      <c r="E5" s="39"/>
      <c r="F5" s="61" t="s">
        <v>837</v>
      </c>
    </row>
    <row r="6" spans="1:6" x14ac:dyDescent="0.25">
      <c r="A6" s="37" t="s">
        <v>74</v>
      </c>
      <c r="B6" s="74" t="s">
        <v>1010</v>
      </c>
      <c r="C6" s="38" t="s">
        <v>907</v>
      </c>
      <c r="D6" s="39">
        <v>146600</v>
      </c>
      <c r="E6" s="39"/>
      <c r="F6" s="61" t="s">
        <v>837</v>
      </c>
    </row>
    <row r="7" spans="1:6" x14ac:dyDescent="0.25">
      <c r="A7" s="37" t="s">
        <v>72</v>
      </c>
      <c r="B7" s="56" t="s">
        <v>1311</v>
      </c>
      <c r="C7" s="39" t="s">
        <v>907</v>
      </c>
      <c r="D7" s="39" t="s">
        <v>10</v>
      </c>
      <c r="E7" s="39"/>
      <c r="F7" s="66" t="s">
        <v>839</v>
      </c>
    </row>
    <row r="8" spans="1:6" x14ac:dyDescent="0.25">
      <c r="A8" s="37" t="s">
        <v>238</v>
      </c>
      <c r="B8" s="74" t="s">
        <v>3</v>
      </c>
      <c r="C8" s="38" t="s">
        <v>907</v>
      </c>
      <c r="D8" s="39">
        <v>410466</v>
      </c>
      <c r="E8" s="39">
        <f>ROUND(D8*F8/(100%+F8),2)</f>
        <v>68411</v>
      </c>
      <c r="F8" s="61">
        <v>0.2</v>
      </c>
    </row>
    <row r="9" spans="1:6" x14ac:dyDescent="0.25">
      <c r="A9" s="37" t="s">
        <v>239</v>
      </c>
      <c r="B9" s="74" t="s">
        <v>4</v>
      </c>
      <c r="C9" s="38" t="s">
        <v>907</v>
      </c>
      <c r="D9" s="39">
        <v>293187</v>
      </c>
      <c r="E9" s="39">
        <f t="shared" ref="E9:E10" si="0">ROUND(D9*F9/(100%+F9),2)</f>
        <v>48864.5</v>
      </c>
      <c r="F9" s="61">
        <v>0.2</v>
      </c>
    </row>
    <row r="10" spans="1:6" x14ac:dyDescent="0.25">
      <c r="A10" s="37" t="s">
        <v>240</v>
      </c>
      <c r="B10" s="74" t="s">
        <v>1312</v>
      </c>
      <c r="C10" s="38" t="s">
        <v>907</v>
      </c>
      <c r="D10" s="39">
        <v>432449</v>
      </c>
      <c r="E10" s="39">
        <f t="shared" si="0"/>
        <v>72074.83</v>
      </c>
      <c r="F10" s="61">
        <v>0.2</v>
      </c>
    </row>
    <row r="11" spans="1:6" ht="25.5" x14ac:dyDescent="0.25">
      <c r="A11" s="37" t="s">
        <v>241</v>
      </c>
      <c r="B11" s="74" t="s">
        <v>1313</v>
      </c>
      <c r="C11" s="38" t="s">
        <v>907</v>
      </c>
      <c r="D11" s="39" t="s">
        <v>10</v>
      </c>
      <c r="E11" s="39"/>
      <c r="F11" s="61">
        <v>0.2</v>
      </c>
    </row>
    <row r="12" spans="1:6" x14ac:dyDescent="0.25">
      <c r="A12" s="37" t="s">
        <v>426</v>
      </c>
      <c r="B12" s="74" t="s">
        <v>19</v>
      </c>
      <c r="C12" s="38" t="s">
        <v>907</v>
      </c>
      <c r="D12" s="39" t="s">
        <v>10</v>
      </c>
      <c r="E12" s="39"/>
      <c r="F12" s="61">
        <v>0.2</v>
      </c>
    </row>
    <row r="13" spans="1:6" ht="15.75" x14ac:dyDescent="0.25">
      <c r="A13" s="53" t="s">
        <v>70</v>
      </c>
      <c r="B13" s="88" t="s">
        <v>1314</v>
      </c>
      <c r="C13" s="88"/>
      <c r="D13" s="88"/>
      <c r="E13" s="88"/>
      <c r="F13" s="101"/>
    </row>
    <row r="14" spans="1:6" x14ac:dyDescent="0.25">
      <c r="A14" s="70" t="s">
        <v>242</v>
      </c>
      <c r="B14" s="87" t="s">
        <v>1051</v>
      </c>
      <c r="C14" s="87"/>
      <c r="D14" s="87"/>
      <c r="E14" s="87"/>
      <c r="F14" s="103"/>
    </row>
    <row r="15" spans="1:6" x14ac:dyDescent="0.25">
      <c r="A15" s="7" t="s">
        <v>371</v>
      </c>
      <c r="B15" s="74" t="s">
        <v>1315</v>
      </c>
      <c r="C15" s="38" t="s">
        <v>907</v>
      </c>
      <c r="D15" s="39" t="s">
        <v>10</v>
      </c>
      <c r="E15" s="39"/>
      <c r="F15" s="61" t="s">
        <v>837</v>
      </c>
    </row>
    <row r="16" spans="1:6" x14ac:dyDescent="0.25">
      <c r="A16" s="7" t="s">
        <v>372</v>
      </c>
      <c r="B16" s="74" t="s">
        <v>1316</v>
      </c>
      <c r="C16" s="38" t="s">
        <v>907</v>
      </c>
      <c r="D16" s="39" t="s">
        <v>10</v>
      </c>
      <c r="E16" s="39"/>
      <c r="F16" s="61" t="s">
        <v>837</v>
      </c>
    </row>
    <row r="17" spans="1:6" x14ac:dyDescent="0.25">
      <c r="A17" s="7" t="s">
        <v>373</v>
      </c>
      <c r="B17" s="4" t="s">
        <v>1273</v>
      </c>
      <c r="C17" s="38" t="s">
        <v>907</v>
      </c>
      <c r="D17" s="39" t="s">
        <v>10</v>
      </c>
      <c r="E17" s="39"/>
      <c r="F17" s="61" t="s">
        <v>839</v>
      </c>
    </row>
    <row r="18" spans="1:6" x14ac:dyDescent="0.25">
      <c r="A18" s="7" t="s">
        <v>374</v>
      </c>
      <c r="B18" s="4" t="s">
        <v>1317</v>
      </c>
      <c r="C18" s="38" t="s">
        <v>907</v>
      </c>
      <c r="D18" s="39" t="s">
        <v>10</v>
      </c>
      <c r="E18" s="39"/>
      <c r="F18" s="61" t="s">
        <v>839</v>
      </c>
    </row>
    <row r="19" spans="1:6" x14ac:dyDescent="0.25">
      <c r="A19" s="7" t="s">
        <v>375</v>
      </c>
      <c r="B19" s="74" t="s">
        <v>838</v>
      </c>
      <c r="C19" s="38" t="s">
        <v>907</v>
      </c>
      <c r="D19" s="5" t="s">
        <v>10</v>
      </c>
      <c r="E19" s="39"/>
      <c r="F19" s="61" t="s">
        <v>837</v>
      </c>
    </row>
    <row r="20" spans="1:6" x14ac:dyDescent="0.25">
      <c r="A20" s="7" t="s">
        <v>376</v>
      </c>
      <c r="B20" s="74" t="s">
        <v>1049</v>
      </c>
      <c r="C20" s="38" t="s">
        <v>907</v>
      </c>
      <c r="D20" s="39" t="s">
        <v>10</v>
      </c>
      <c r="E20" s="39"/>
      <c r="F20" s="61" t="s">
        <v>839</v>
      </c>
    </row>
    <row r="21" spans="1:6" ht="25.5" x14ac:dyDescent="0.25">
      <c r="A21" s="7" t="s">
        <v>377</v>
      </c>
      <c r="B21" s="74" t="s">
        <v>995</v>
      </c>
      <c r="C21" s="2" t="s">
        <v>907</v>
      </c>
      <c r="D21" s="5" t="s">
        <v>10</v>
      </c>
      <c r="E21" s="6"/>
      <c r="F21" s="61" t="s">
        <v>837</v>
      </c>
    </row>
    <row r="22" spans="1:6" x14ac:dyDescent="0.25">
      <c r="A22" s="7" t="s">
        <v>378</v>
      </c>
      <c r="B22" s="74" t="s">
        <v>1425</v>
      </c>
      <c r="C22" s="2" t="s">
        <v>907</v>
      </c>
      <c r="D22" s="5" t="s">
        <v>10</v>
      </c>
      <c r="E22" s="6"/>
      <c r="F22" s="61" t="s">
        <v>837</v>
      </c>
    </row>
    <row r="23" spans="1:6" ht="25.5" x14ac:dyDescent="0.25">
      <c r="A23" s="7" t="s">
        <v>379</v>
      </c>
      <c r="B23" s="74" t="s">
        <v>1011</v>
      </c>
      <c r="C23" s="2" t="s">
        <v>907</v>
      </c>
      <c r="D23" s="5" t="s">
        <v>10</v>
      </c>
      <c r="E23" s="6"/>
      <c r="F23" s="61" t="s">
        <v>837</v>
      </c>
    </row>
    <row r="24" spans="1:6" ht="38.25" x14ac:dyDescent="0.25">
      <c r="A24" s="7" t="s">
        <v>1318</v>
      </c>
      <c r="B24" s="74" t="s">
        <v>1115</v>
      </c>
      <c r="C24" s="2" t="s">
        <v>907</v>
      </c>
      <c r="D24" s="5" t="s">
        <v>10</v>
      </c>
      <c r="E24" s="6"/>
      <c r="F24" s="61" t="s">
        <v>837</v>
      </c>
    </row>
    <row r="25" spans="1:6" x14ac:dyDescent="0.25">
      <c r="A25" s="7" t="s">
        <v>1319</v>
      </c>
      <c r="B25" s="8" t="s">
        <v>996</v>
      </c>
      <c r="C25" s="2" t="s">
        <v>907</v>
      </c>
      <c r="D25" s="5" t="s">
        <v>10</v>
      </c>
      <c r="E25" s="6"/>
      <c r="F25" s="61" t="s">
        <v>837</v>
      </c>
    </row>
    <row r="26" spans="1:6" x14ac:dyDescent="0.25">
      <c r="A26" s="7" t="s">
        <v>1508</v>
      </c>
      <c r="B26" s="8" t="s">
        <v>1547</v>
      </c>
      <c r="C26" s="2" t="s">
        <v>907</v>
      </c>
      <c r="D26" s="5" t="s">
        <v>10</v>
      </c>
      <c r="E26" s="6"/>
      <c r="F26" s="61" t="s">
        <v>837</v>
      </c>
    </row>
    <row r="27" spans="1:6" s="22" customFormat="1" x14ac:dyDescent="0.25">
      <c r="A27" s="70" t="s">
        <v>206</v>
      </c>
      <c r="B27" s="87" t="s">
        <v>1320</v>
      </c>
      <c r="C27" s="87"/>
      <c r="D27" s="87"/>
      <c r="E27" s="87"/>
      <c r="F27" s="103"/>
    </row>
    <row r="28" spans="1:6" s="22" customFormat="1" x14ac:dyDescent="0.25">
      <c r="A28" s="37" t="s">
        <v>1321</v>
      </c>
      <c r="B28" s="74" t="s">
        <v>285</v>
      </c>
      <c r="C28" s="38" t="s">
        <v>925</v>
      </c>
      <c r="D28" s="39">
        <v>76399</v>
      </c>
      <c r="E28" s="39">
        <f>ROUND(D28*F28/(100%+F28),2)</f>
        <v>12733.17</v>
      </c>
      <c r="F28" s="61">
        <v>0.2</v>
      </c>
    </row>
    <row r="29" spans="1:6" s="22" customFormat="1" x14ac:dyDescent="0.25">
      <c r="A29" s="37" t="s">
        <v>1322</v>
      </c>
      <c r="B29" s="74" t="s">
        <v>1628</v>
      </c>
      <c r="C29" s="38" t="s">
        <v>907</v>
      </c>
      <c r="D29" s="39" t="s">
        <v>10</v>
      </c>
      <c r="E29" s="39"/>
      <c r="F29" s="61">
        <v>0.2</v>
      </c>
    </row>
    <row r="30" spans="1:6" s="22" customFormat="1" ht="25.5" x14ac:dyDescent="0.25">
      <c r="A30" s="37" t="s">
        <v>1323</v>
      </c>
      <c r="B30" s="74" t="s">
        <v>1629</v>
      </c>
      <c r="C30" s="38" t="s">
        <v>907</v>
      </c>
      <c r="D30" s="39" t="s">
        <v>10</v>
      </c>
      <c r="E30" s="39"/>
      <c r="F30" s="61" t="s">
        <v>837</v>
      </c>
    </row>
    <row r="31" spans="1:6" s="22" customFormat="1" x14ac:dyDescent="0.25">
      <c r="A31" s="37" t="s">
        <v>1643</v>
      </c>
      <c r="B31" s="4" t="s">
        <v>384</v>
      </c>
      <c r="C31" s="38" t="s">
        <v>1113</v>
      </c>
      <c r="D31" s="39">
        <v>24193</v>
      </c>
      <c r="E31" s="39">
        <f>ROUND(D31*F31/(100%+F31),2)</f>
        <v>4032.17</v>
      </c>
      <c r="F31" s="61">
        <v>0.2</v>
      </c>
    </row>
    <row r="32" spans="1:6" s="22" customFormat="1" x14ac:dyDescent="0.25">
      <c r="A32" s="70" t="s">
        <v>243</v>
      </c>
      <c r="B32" s="73" t="s">
        <v>535</v>
      </c>
      <c r="C32" s="71"/>
      <c r="D32" s="72"/>
      <c r="E32" s="72"/>
      <c r="F32" s="67"/>
    </row>
    <row r="33" spans="1:6" s="32" customFormat="1" x14ac:dyDescent="0.25">
      <c r="A33" s="37" t="s">
        <v>343</v>
      </c>
      <c r="B33" s="74" t="s">
        <v>1632</v>
      </c>
      <c r="C33" s="38" t="s">
        <v>907</v>
      </c>
      <c r="D33" s="39" t="s">
        <v>10</v>
      </c>
      <c r="E33" s="39"/>
      <c r="F33" s="68">
        <v>0.2</v>
      </c>
    </row>
    <row r="34" spans="1:6" x14ac:dyDescent="0.25">
      <c r="A34" s="37" t="s">
        <v>1104</v>
      </c>
      <c r="B34" s="74" t="s">
        <v>1631</v>
      </c>
      <c r="C34" s="38" t="s">
        <v>907</v>
      </c>
      <c r="D34" s="39" t="s">
        <v>10</v>
      </c>
      <c r="E34" s="39"/>
      <c r="F34" s="63">
        <v>0.2</v>
      </c>
    </row>
    <row r="35" spans="1:6" s="22" customFormat="1" x14ac:dyDescent="0.25">
      <c r="A35" s="70" t="s">
        <v>244</v>
      </c>
      <c r="B35" s="87" t="s">
        <v>383</v>
      </c>
      <c r="C35" s="87"/>
      <c r="D35" s="87"/>
      <c r="E35" s="87"/>
      <c r="F35" s="103"/>
    </row>
    <row r="36" spans="1:6" x14ac:dyDescent="0.25">
      <c r="A36" s="37" t="s">
        <v>329</v>
      </c>
      <c r="B36" s="104" t="s">
        <v>308</v>
      </c>
      <c r="C36" s="104"/>
      <c r="D36" s="104"/>
      <c r="E36" s="104"/>
      <c r="F36" s="105"/>
    </row>
    <row r="37" spans="1:6" x14ac:dyDescent="0.25">
      <c r="A37" s="37" t="s">
        <v>1324</v>
      </c>
      <c r="B37" s="74" t="s">
        <v>926</v>
      </c>
      <c r="C37" s="38" t="s">
        <v>907</v>
      </c>
      <c r="D37" s="39">
        <v>720</v>
      </c>
      <c r="E37" s="39">
        <f t="shared" ref="E37:E40" si="1">ROUND(D37*F37/(100%+F37),2)</f>
        <v>120</v>
      </c>
      <c r="F37" s="68">
        <v>0.2</v>
      </c>
    </row>
    <row r="38" spans="1:6" x14ac:dyDescent="0.25">
      <c r="A38" s="37" t="s">
        <v>1325</v>
      </c>
      <c r="B38" s="74" t="s">
        <v>927</v>
      </c>
      <c r="C38" s="38" t="s">
        <v>907</v>
      </c>
      <c r="D38" s="39">
        <v>1442</v>
      </c>
      <c r="E38" s="39">
        <f t="shared" si="1"/>
        <v>240.33</v>
      </c>
      <c r="F38" s="68">
        <v>0.2</v>
      </c>
    </row>
    <row r="39" spans="1:6" x14ac:dyDescent="0.25">
      <c r="A39" s="37" t="s">
        <v>1326</v>
      </c>
      <c r="B39" s="74" t="s">
        <v>928</v>
      </c>
      <c r="C39" s="38" t="s">
        <v>907</v>
      </c>
      <c r="D39" s="39">
        <v>10090</v>
      </c>
      <c r="E39" s="39">
        <f t="shared" si="1"/>
        <v>1681.67</v>
      </c>
      <c r="F39" s="68">
        <v>0.2</v>
      </c>
    </row>
    <row r="40" spans="1:6" x14ac:dyDescent="0.25">
      <c r="A40" s="37" t="s">
        <v>1327</v>
      </c>
      <c r="B40" s="74" t="s">
        <v>929</v>
      </c>
      <c r="C40" s="38" t="s">
        <v>907</v>
      </c>
      <c r="D40" s="39">
        <v>5046</v>
      </c>
      <c r="E40" s="39">
        <f t="shared" si="1"/>
        <v>841</v>
      </c>
      <c r="F40" s="68">
        <v>0.2</v>
      </c>
    </row>
    <row r="41" spans="1:6" x14ac:dyDescent="0.25">
      <c r="A41" s="37" t="s">
        <v>330</v>
      </c>
      <c r="B41" s="104" t="s">
        <v>309</v>
      </c>
      <c r="C41" s="104"/>
      <c r="D41" s="104"/>
      <c r="E41" s="104"/>
      <c r="F41" s="105"/>
    </row>
    <row r="42" spans="1:6" x14ac:dyDescent="0.25">
      <c r="A42" s="37" t="s">
        <v>1328</v>
      </c>
      <c r="B42" s="74" t="s">
        <v>930</v>
      </c>
      <c r="C42" s="38" t="s">
        <v>907</v>
      </c>
      <c r="D42" s="39">
        <v>720</v>
      </c>
      <c r="E42" s="39">
        <f t="shared" ref="E42:E44" si="2">ROUND(D42*F42/(100%+F42),2)</f>
        <v>120</v>
      </c>
      <c r="F42" s="68">
        <v>0.2</v>
      </c>
    </row>
    <row r="43" spans="1:6" x14ac:dyDescent="0.25">
      <c r="A43" s="37" t="s">
        <v>1329</v>
      </c>
      <c r="B43" s="74" t="s">
        <v>931</v>
      </c>
      <c r="C43" s="38" t="s">
        <v>907</v>
      </c>
      <c r="D43" s="39">
        <v>720</v>
      </c>
      <c r="E43" s="39">
        <f t="shared" si="2"/>
        <v>120</v>
      </c>
      <c r="F43" s="68">
        <v>0.2</v>
      </c>
    </row>
    <row r="44" spans="1:6" x14ac:dyDescent="0.25">
      <c r="A44" s="37" t="s">
        <v>1330</v>
      </c>
      <c r="B44" s="74" t="s">
        <v>1016</v>
      </c>
      <c r="C44" s="38" t="s">
        <v>907</v>
      </c>
      <c r="D44" s="39">
        <v>1081</v>
      </c>
      <c r="E44" s="39">
        <f t="shared" si="2"/>
        <v>180.17</v>
      </c>
      <c r="F44" s="68">
        <v>0.2</v>
      </c>
    </row>
    <row r="45" spans="1:6" x14ac:dyDescent="0.25">
      <c r="A45" s="70" t="s">
        <v>245</v>
      </c>
      <c r="B45" s="87" t="s">
        <v>424</v>
      </c>
      <c r="C45" s="87"/>
      <c r="D45" s="87"/>
      <c r="E45" s="87"/>
      <c r="F45" s="103"/>
    </row>
    <row r="46" spans="1:6" x14ac:dyDescent="0.25">
      <c r="A46" s="37" t="s">
        <v>536</v>
      </c>
      <c r="B46" s="74" t="s">
        <v>789</v>
      </c>
      <c r="C46" s="38" t="s">
        <v>907</v>
      </c>
      <c r="D46" s="39">
        <v>43245</v>
      </c>
      <c r="E46" s="39">
        <f t="shared" ref="E46:E53" si="3">ROUND(D46*F46/(100%+F46),2)</f>
        <v>7207.5</v>
      </c>
      <c r="F46" s="68">
        <v>0.2</v>
      </c>
    </row>
    <row r="47" spans="1:6" ht="25.5" x14ac:dyDescent="0.25">
      <c r="A47" s="37" t="s">
        <v>344</v>
      </c>
      <c r="B47" s="74" t="s">
        <v>324</v>
      </c>
      <c r="C47" s="38" t="s">
        <v>1112</v>
      </c>
      <c r="D47" s="39">
        <v>7207</v>
      </c>
      <c r="E47" s="39">
        <f t="shared" si="3"/>
        <v>1201.17</v>
      </c>
      <c r="F47" s="61">
        <v>0.2</v>
      </c>
    </row>
    <row r="48" spans="1:6" x14ac:dyDescent="0.25">
      <c r="A48" s="37" t="s">
        <v>1331</v>
      </c>
      <c r="B48" s="74" t="s">
        <v>1638</v>
      </c>
      <c r="C48" s="38" t="s">
        <v>907</v>
      </c>
      <c r="D48" s="39" t="s">
        <v>10</v>
      </c>
      <c r="E48" s="39"/>
      <c r="F48" s="61">
        <v>0.2</v>
      </c>
    </row>
    <row r="49" spans="1:6" x14ac:dyDescent="0.25">
      <c r="A49" s="37" t="s">
        <v>1332</v>
      </c>
      <c r="B49" s="74" t="s">
        <v>1639</v>
      </c>
      <c r="C49" s="38" t="s">
        <v>907</v>
      </c>
      <c r="D49" s="39" t="s">
        <v>10</v>
      </c>
      <c r="E49" s="39"/>
      <c r="F49" s="61">
        <v>0.2</v>
      </c>
    </row>
    <row r="50" spans="1:6" x14ac:dyDescent="0.25">
      <c r="A50" s="37" t="s">
        <v>1333</v>
      </c>
      <c r="B50" s="74" t="s">
        <v>280</v>
      </c>
      <c r="C50" s="38" t="s">
        <v>842</v>
      </c>
      <c r="D50" s="39">
        <v>5730</v>
      </c>
      <c r="E50" s="39">
        <f t="shared" si="3"/>
        <v>955</v>
      </c>
      <c r="F50" s="61">
        <v>0.2</v>
      </c>
    </row>
    <row r="51" spans="1:6" x14ac:dyDescent="0.25">
      <c r="A51" s="37" t="s">
        <v>1334</v>
      </c>
      <c r="B51" s="74" t="s">
        <v>906</v>
      </c>
      <c r="C51" s="38" t="s">
        <v>907</v>
      </c>
      <c r="D51" s="39">
        <v>8649</v>
      </c>
      <c r="E51" s="39">
        <f t="shared" si="3"/>
        <v>1441.5</v>
      </c>
      <c r="F51" s="68">
        <v>0.2</v>
      </c>
    </row>
    <row r="52" spans="1:6" x14ac:dyDescent="0.25">
      <c r="A52" s="37" t="s">
        <v>1644</v>
      </c>
      <c r="B52" s="74" t="s">
        <v>5</v>
      </c>
      <c r="C52" s="38" t="s">
        <v>907</v>
      </c>
      <c r="D52" s="39">
        <v>14659</v>
      </c>
      <c r="E52" s="39">
        <f t="shared" si="3"/>
        <v>2443.17</v>
      </c>
      <c r="F52" s="61">
        <v>0.2</v>
      </c>
    </row>
    <row r="53" spans="1:6" x14ac:dyDescent="0.25">
      <c r="A53" s="37" t="s">
        <v>1645</v>
      </c>
      <c r="B53" s="74" t="s">
        <v>429</v>
      </c>
      <c r="C53" s="38" t="s">
        <v>907</v>
      </c>
      <c r="D53" s="39">
        <v>520</v>
      </c>
      <c r="E53" s="39">
        <f t="shared" si="3"/>
        <v>86.67</v>
      </c>
      <c r="F53" s="61">
        <v>0.2</v>
      </c>
    </row>
    <row r="54" spans="1:6" x14ac:dyDescent="0.25">
      <c r="A54" s="70" t="s">
        <v>431</v>
      </c>
      <c r="B54" s="87" t="s">
        <v>1063</v>
      </c>
      <c r="C54" s="87"/>
      <c r="D54" s="87"/>
      <c r="E54" s="87"/>
      <c r="F54" s="103"/>
    </row>
    <row r="55" spans="1:6" x14ac:dyDescent="0.25">
      <c r="A55" s="37" t="s">
        <v>432</v>
      </c>
      <c r="B55" s="74" t="s">
        <v>938</v>
      </c>
      <c r="C55" s="38" t="s">
        <v>907</v>
      </c>
      <c r="D55" s="39">
        <v>411</v>
      </c>
      <c r="E55" s="39">
        <f t="shared" ref="E55:E59" si="4">ROUND(D55*F55/(100%+F55),2)</f>
        <v>68.5</v>
      </c>
      <c r="F55" s="61">
        <v>0.2</v>
      </c>
    </row>
    <row r="56" spans="1:6" x14ac:dyDescent="0.25">
      <c r="A56" s="37" t="s">
        <v>433</v>
      </c>
      <c r="B56" s="74" t="s">
        <v>1064</v>
      </c>
      <c r="C56" s="38" t="s">
        <v>907</v>
      </c>
      <c r="D56" s="39">
        <v>133</v>
      </c>
      <c r="E56" s="39">
        <f t="shared" si="4"/>
        <v>22.17</v>
      </c>
      <c r="F56" s="61">
        <v>0.2</v>
      </c>
    </row>
    <row r="57" spans="1:6" x14ac:dyDescent="0.25">
      <c r="A57" s="37" t="s">
        <v>1335</v>
      </c>
      <c r="B57" s="74" t="s">
        <v>1065</v>
      </c>
      <c r="C57" s="38" t="s">
        <v>907</v>
      </c>
      <c r="D57" s="39">
        <v>133</v>
      </c>
      <c r="E57" s="39">
        <f t="shared" si="4"/>
        <v>22.17</v>
      </c>
      <c r="F57" s="61">
        <v>0.2</v>
      </c>
    </row>
    <row r="58" spans="1:6" x14ac:dyDescent="0.25">
      <c r="A58" s="37" t="s">
        <v>1336</v>
      </c>
      <c r="B58" s="74" t="s">
        <v>1068</v>
      </c>
      <c r="C58" s="38" t="s">
        <v>907</v>
      </c>
      <c r="D58" s="39">
        <v>133</v>
      </c>
      <c r="E58" s="39">
        <f t="shared" si="4"/>
        <v>22.17</v>
      </c>
      <c r="F58" s="61">
        <v>0.2</v>
      </c>
    </row>
    <row r="59" spans="1:6" x14ac:dyDescent="0.25">
      <c r="A59" s="37" t="s">
        <v>1337</v>
      </c>
      <c r="B59" s="74" t="s">
        <v>1067</v>
      </c>
      <c r="C59" s="38" t="s">
        <v>907</v>
      </c>
      <c r="D59" s="39">
        <v>229</v>
      </c>
      <c r="E59" s="39">
        <f t="shared" si="4"/>
        <v>38.17</v>
      </c>
      <c r="F59" s="61">
        <v>0.2</v>
      </c>
    </row>
    <row r="60" spans="1:6" s="32" customFormat="1" x14ac:dyDescent="0.25">
      <c r="A60" s="37" t="s">
        <v>1423</v>
      </c>
      <c r="B60" s="74" t="s">
        <v>1096</v>
      </c>
      <c r="C60" s="38" t="s">
        <v>907</v>
      </c>
      <c r="D60" s="39" t="s">
        <v>10</v>
      </c>
      <c r="E60" s="39"/>
      <c r="F60" s="68">
        <v>0.2</v>
      </c>
    </row>
    <row r="61" spans="1:6" x14ac:dyDescent="0.25">
      <c r="A61" s="70" t="s">
        <v>1058</v>
      </c>
      <c r="B61" s="87" t="s">
        <v>1070</v>
      </c>
      <c r="C61" s="87"/>
      <c r="D61" s="87"/>
      <c r="E61" s="87"/>
      <c r="F61" s="103"/>
    </row>
    <row r="62" spans="1:6" x14ac:dyDescent="0.25">
      <c r="A62" s="37" t="s">
        <v>1059</v>
      </c>
      <c r="B62" s="74" t="s">
        <v>1078</v>
      </c>
      <c r="C62" s="38" t="s">
        <v>907</v>
      </c>
      <c r="D62" s="39">
        <v>32697</v>
      </c>
      <c r="E62" s="39">
        <f t="shared" ref="E62:E68" si="5">ROUND(D62*F62/(100%+F62),2)</f>
        <v>5449.5</v>
      </c>
      <c r="F62" s="61">
        <v>0.2</v>
      </c>
    </row>
    <row r="63" spans="1:6" x14ac:dyDescent="0.25">
      <c r="A63" s="37" t="s">
        <v>1060</v>
      </c>
      <c r="B63" s="74" t="s">
        <v>1079</v>
      </c>
      <c r="C63" s="38" t="s">
        <v>907</v>
      </c>
      <c r="D63" s="39">
        <v>2082</v>
      </c>
      <c r="E63" s="39">
        <f t="shared" si="5"/>
        <v>347</v>
      </c>
      <c r="F63" s="61">
        <v>0.2</v>
      </c>
    </row>
    <row r="64" spans="1:6" x14ac:dyDescent="0.25">
      <c r="A64" s="37" t="s">
        <v>1061</v>
      </c>
      <c r="B64" s="74" t="s">
        <v>1080</v>
      </c>
      <c r="C64" s="38" t="s">
        <v>907</v>
      </c>
      <c r="D64" s="39">
        <v>746</v>
      </c>
      <c r="E64" s="39">
        <f t="shared" si="5"/>
        <v>124.33</v>
      </c>
      <c r="F64" s="61">
        <v>0.2</v>
      </c>
    </row>
    <row r="65" spans="1:6" x14ac:dyDescent="0.25">
      <c r="A65" s="37" t="s">
        <v>1062</v>
      </c>
      <c r="B65" s="74" t="s">
        <v>1081</v>
      </c>
      <c r="C65" s="38" t="s">
        <v>907</v>
      </c>
      <c r="D65" s="39">
        <v>288</v>
      </c>
      <c r="E65" s="39">
        <f t="shared" si="5"/>
        <v>48</v>
      </c>
      <c r="F65" s="61">
        <v>0.2</v>
      </c>
    </row>
    <row r="66" spans="1:6" x14ac:dyDescent="0.25">
      <c r="A66" s="37" t="s">
        <v>1066</v>
      </c>
      <c r="B66" s="74" t="s">
        <v>1082</v>
      </c>
      <c r="C66" s="38" t="s">
        <v>907</v>
      </c>
      <c r="D66" s="39">
        <v>943</v>
      </c>
      <c r="E66" s="39">
        <f t="shared" si="5"/>
        <v>157.16999999999999</v>
      </c>
      <c r="F66" s="61">
        <v>0.2</v>
      </c>
    </row>
    <row r="67" spans="1:6" x14ac:dyDescent="0.25">
      <c r="A67" s="37" t="s">
        <v>1338</v>
      </c>
      <c r="B67" s="74" t="s">
        <v>471</v>
      </c>
      <c r="C67" s="38" t="s">
        <v>124</v>
      </c>
      <c r="D67" s="39">
        <v>396</v>
      </c>
      <c r="E67" s="39">
        <f t="shared" si="5"/>
        <v>66</v>
      </c>
      <c r="F67" s="61">
        <v>0.2</v>
      </c>
    </row>
    <row r="68" spans="1:6" x14ac:dyDescent="0.25">
      <c r="A68" s="37" t="s">
        <v>1339</v>
      </c>
      <c r="B68" s="74" t="s">
        <v>131</v>
      </c>
      <c r="C68" s="38" t="s">
        <v>124</v>
      </c>
      <c r="D68" s="39">
        <v>259</v>
      </c>
      <c r="E68" s="39">
        <f t="shared" si="5"/>
        <v>43.17</v>
      </c>
      <c r="F68" s="61">
        <v>0.2</v>
      </c>
    </row>
    <row r="69" spans="1:6" x14ac:dyDescent="0.25">
      <c r="A69" s="70" t="s">
        <v>1069</v>
      </c>
      <c r="B69" s="87" t="s">
        <v>1083</v>
      </c>
      <c r="C69" s="87"/>
      <c r="D69" s="87"/>
      <c r="E69" s="87"/>
      <c r="F69" s="103"/>
    </row>
    <row r="70" spans="1:6" x14ac:dyDescent="0.25">
      <c r="A70" s="37" t="s">
        <v>1071</v>
      </c>
      <c r="B70" s="74" t="s">
        <v>1065</v>
      </c>
      <c r="C70" s="38" t="s">
        <v>907</v>
      </c>
      <c r="D70" s="39">
        <v>493</v>
      </c>
      <c r="E70" s="39">
        <f t="shared" ref="E70:E81" si="6">ROUND(D70*F70/(100%+F70),2)</f>
        <v>82.17</v>
      </c>
      <c r="F70" s="61">
        <v>0.2</v>
      </c>
    </row>
    <row r="71" spans="1:6" x14ac:dyDescent="0.25">
      <c r="A71" s="37" t="s">
        <v>1072</v>
      </c>
      <c r="B71" s="74" t="s">
        <v>1068</v>
      </c>
      <c r="C71" s="38" t="s">
        <v>907</v>
      </c>
      <c r="D71" s="39">
        <v>493</v>
      </c>
      <c r="E71" s="39">
        <f t="shared" si="6"/>
        <v>82.17</v>
      </c>
      <c r="F71" s="61">
        <v>0.2</v>
      </c>
    </row>
    <row r="72" spans="1:6" x14ac:dyDescent="0.25">
      <c r="A72" s="37" t="s">
        <v>1073</v>
      </c>
      <c r="B72" s="74" t="s">
        <v>938</v>
      </c>
      <c r="C72" s="38" t="s">
        <v>907</v>
      </c>
      <c r="D72" s="39">
        <v>411</v>
      </c>
      <c r="E72" s="39">
        <f t="shared" si="6"/>
        <v>68.5</v>
      </c>
      <c r="F72" s="61">
        <v>0.2</v>
      </c>
    </row>
    <row r="73" spans="1:6" x14ac:dyDescent="0.25">
      <c r="A73" s="37" t="s">
        <v>1074</v>
      </c>
      <c r="B73" s="74" t="s">
        <v>1067</v>
      </c>
      <c r="C73" s="38" t="s">
        <v>907</v>
      </c>
      <c r="D73" s="39">
        <v>306</v>
      </c>
      <c r="E73" s="39">
        <f t="shared" si="6"/>
        <v>51</v>
      </c>
      <c r="F73" s="61">
        <v>0.2</v>
      </c>
    </row>
    <row r="74" spans="1:6" x14ac:dyDescent="0.25">
      <c r="A74" s="37" t="s">
        <v>1075</v>
      </c>
      <c r="B74" s="74" t="s">
        <v>1064</v>
      </c>
      <c r="C74" s="38" t="s">
        <v>907</v>
      </c>
      <c r="D74" s="39">
        <v>447</v>
      </c>
      <c r="E74" s="39">
        <f t="shared" si="6"/>
        <v>74.5</v>
      </c>
      <c r="F74" s="61">
        <v>0.2</v>
      </c>
    </row>
    <row r="75" spans="1:6" x14ac:dyDescent="0.25">
      <c r="A75" s="37" t="s">
        <v>1076</v>
      </c>
      <c r="B75" s="74" t="s">
        <v>1091</v>
      </c>
      <c r="C75" s="38" t="s">
        <v>907</v>
      </c>
      <c r="D75" s="39">
        <v>144</v>
      </c>
      <c r="E75" s="39">
        <f t="shared" si="6"/>
        <v>24</v>
      </c>
      <c r="F75" s="61">
        <v>0.2</v>
      </c>
    </row>
    <row r="76" spans="1:6" x14ac:dyDescent="0.25">
      <c r="A76" s="37" t="s">
        <v>1077</v>
      </c>
      <c r="B76" s="74" t="s">
        <v>1086</v>
      </c>
      <c r="C76" s="38" t="s">
        <v>842</v>
      </c>
      <c r="D76" s="39">
        <v>5730</v>
      </c>
      <c r="E76" s="39">
        <f t="shared" si="6"/>
        <v>955</v>
      </c>
      <c r="F76" s="61">
        <v>0.2</v>
      </c>
    </row>
    <row r="77" spans="1:6" x14ac:dyDescent="0.25">
      <c r="A77" s="37" t="s">
        <v>1340</v>
      </c>
      <c r="B77" s="74" t="s">
        <v>1087</v>
      </c>
      <c r="C77" s="38" t="s">
        <v>124</v>
      </c>
      <c r="D77" s="39">
        <v>1052</v>
      </c>
      <c r="E77" s="39">
        <f t="shared" si="6"/>
        <v>175.33</v>
      </c>
      <c r="F77" s="61">
        <v>0.2</v>
      </c>
    </row>
    <row r="78" spans="1:6" x14ac:dyDescent="0.25">
      <c r="A78" s="37" t="s">
        <v>1341</v>
      </c>
      <c r="B78" s="74" t="s">
        <v>1088</v>
      </c>
      <c r="C78" s="38" t="s">
        <v>907</v>
      </c>
      <c r="D78" s="39">
        <v>2306</v>
      </c>
      <c r="E78" s="39">
        <f t="shared" si="6"/>
        <v>384.33</v>
      </c>
      <c r="F78" s="61">
        <v>0.2</v>
      </c>
    </row>
    <row r="79" spans="1:6" x14ac:dyDescent="0.25">
      <c r="A79" s="37" t="s">
        <v>1342</v>
      </c>
      <c r="B79" s="74" t="s">
        <v>1089</v>
      </c>
      <c r="C79" s="38" t="s">
        <v>907</v>
      </c>
      <c r="D79" s="39">
        <v>2306</v>
      </c>
      <c r="E79" s="39">
        <f t="shared" si="6"/>
        <v>384.33</v>
      </c>
      <c r="F79" s="61">
        <v>0.2</v>
      </c>
    </row>
    <row r="80" spans="1:6" x14ac:dyDescent="0.25">
      <c r="A80" s="37" t="s">
        <v>1343</v>
      </c>
      <c r="B80" s="74" t="s">
        <v>1090</v>
      </c>
      <c r="C80" s="38" t="s">
        <v>124</v>
      </c>
      <c r="D80" s="39">
        <v>520</v>
      </c>
      <c r="E80" s="39">
        <f t="shared" si="6"/>
        <v>86.67</v>
      </c>
      <c r="F80" s="61">
        <v>0.2</v>
      </c>
    </row>
    <row r="81" spans="1:6" x14ac:dyDescent="0.25">
      <c r="A81" s="37" t="s">
        <v>1344</v>
      </c>
      <c r="B81" s="74" t="s">
        <v>1122</v>
      </c>
      <c r="C81" s="38" t="s">
        <v>907</v>
      </c>
      <c r="D81" s="39">
        <v>63</v>
      </c>
      <c r="E81" s="39">
        <f t="shared" si="6"/>
        <v>10.5</v>
      </c>
      <c r="F81" s="61">
        <v>0.2</v>
      </c>
    </row>
    <row r="82" spans="1:6" x14ac:dyDescent="0.25">
      <c r="A82" s="70" t="s">
        <v>1084</v>
      </c>
      <c r="B82" s="87" t="s">
        <v>1131</v>
      </c>
      <c r="C82" s="87"/>
      <c r="D82" s="87"/>
      <c r="E82" s="87"/>
      <c r="F82" s="103"/>
    </row>
    <row r="83" spans="1:6" x14ac:dyDescent="0.25">
      <c r="A83" s="37" t="s">
        <v>1085</v>
      </c>
      <c r="B83" s="74" t="s">
        <v>1345</v>
      </c>
      <c r="C83" s="38" t="s">
        <v>907</v>
      </c>
      <c r="D83" s="39">
        <v>25333</v>
      </c>
      <c r="E83" s="39">
        <f t="shared" ref="E83:E85" si="7">ROUND(D83*F83/(100%+F83),2)</f>
        <v>4222.17</v>
      </c>
      <c r="F83" s="61">
        <v>0.2</v>
      </c>
    </row>
    <row r="84" spans="1:6" x14ac:dyDescent="0.25">
      <c r="A84" s="37" t="s">
        <v>1092</v>
      </c>
      <c r="B84" s="74" t="s">
        <v>1346</v>
      </c>
      <c r="C84" s="38" t="s">
        <v>907</v>
      </c>
      <c r="D84" s="39">
        <v>50668</v>
      </c>
      <c r="E84" s="39">
        <f t="shared" si="7"/>
        <v>8444.67</v>
      </c>
      <c r="F84" s="61">
        <v>0.2</v>
      </c>
    </row>
    <row r="85" spans="1:6" x14ac:dyDescent="0.25">
      <c r="A85" s="37" t="s">
        <v>1093</v>
      </c>
      <c r="B85" s="74" t="s">
        <v>1347</v>
      </c>
      <c r="C85" s="38" t="s">
        <v>907</v>
      </c>
      <c r="D85" s="39">
        <v>76001</v>
      </c>
      <c r="E85" s="39">
        <f t="shared" si="7"/>
        <v>12666.83</v>
      </c>
      <c r="F85" s="61">
        <v>0.2</v>
      </c>
    </row>
    <row r="86" spans="1:6" s="1" customFormat="1" ht="15.75" x14ac:dyDescent="0.25">
      <c r="A86" s="53" t="s">
        <v>68</v>
      </c>
      <c r="B86" s="88" t="s">
        <v>840</v>
      </c>
      <c r="C86" s="88"/>
      <c r="D86" s="88"/>
      <c r="E86" s="88"/>
      <c r="F86" s="101"/>
    </row>
    <row r="87" spans="1:6" s="22" customFormat="1" x14ac:dyDescent="0.25">
      <c r="A87" s="70" t="s">
        <v>211</v>
      </c>
      <c r="B87" s="87" t="s">
        <v>946</v>
      </c>
      <c r="C87" s="87"/>
      <c r="D87" s="87"/>
      <c r="E87" s="87"/>
      <c r="F87" s="103"/>
    </row>
    <row r="88" spans="1:6" s="32" customFormat="1" x14ac:dyDescent="0.25">
      <c r="A88" s="37" t="s">
        <v>210</v>
      </c>
      <c r="B88" s="74" t="s">
        <v>204</v>
      </c>
      <c r="C88" s="38" t="s">
        <v>907</v>
      </c>
      <c r="D88" s="39" t="s">
        <v>10</v>
      </c>
      <c r="E88" s="39"/>
      <c r="F88" s="61">
        <v>0.2</v>
      </c>
    </row>
    <row r="89" spans="1:6" s="32" customFormat="1" x14ac:dyDescent="0.25">
      <c r="A89" s="37" t="s">
        <v>208</v>
      </c>
      <c r="B89" s="74" t="s">
        <v>203</v>
      </c>
      <c r="C89" s="38" t="s">
        <v>907</v>
      </c>
      <c r="D89" s="39" t="s">
        <v>10</v>
      </c>
      <c r="E89" s="39"/>
      <c r="F89" s="61">
        <v>0.2</v>
      </c>
    </row>
    <row r="90" spans="1:6" x14ac:dyDescent="0.25">
      <c r="A90" s="37" t="s">
        <v>207</v>
      </c>
      <c r="B90" s="74" t="s">
        <v>202</v>
      </c>
      <c r="C90" s="38" t="s">
        <v>907</v>
      </c>
      <c r="D90" s="39" t="s">
        <v>10</v>
      </c>
      <c r="E90" s="39"/>
      <c r="F90" s="61">
        <v>0.2</v>
      </c>
    </row>
    <row r="91" spans="1:6" x14ac:dyDescent="0.25">
      <c r="A91" s="37" t="s">
        <v>248</v>
      </c>
      <c r="B91" s="74" t="s">
        <v>201</v>
      </c>
      <c r="C91" s="38" t="s">
        <v>907</v>
      </c>
      <c r="D91" s="39" t="s">
        <v>10</v>
      </c>
      <c r="E91" s="39"/>
      <c r="F91" s="61">
        <v>0.2</v>
      </c>
    </row>
    <row r="92" spans="1:6" s="22" customFormat="1" x14ac:dyDescent="0.25">
      <c r="A92" s="70" t="s">
        <v>249</v>
      </c>
      <c r="B92" s="87" t="s">
        <v>1348</v>
      </c>
      <c r="C92" s="87"/>
      <c r="D92" s="87"/>
      <c r="E92" s="87"/>
      <c r="F92" s="103"/>
    </row>
    <row r="93" spans="1:6" x14ac:dyDescent="0.25">
      <c r="A93" s="37" t="s">
        <v>345</v>
      </c>
      <c r="B93" s="4" t="s">
        <v>997</v>
      </c>
      <c r="C93" s="38" t="s">
        <v>907</v>
      </c>
      <c r="D93" s="39">
        <v>389696</v>
      </c>
      <c r="E93" s="39">
        <f t="shared" ref="E93:E98" si="8">ROUND(D93*F93/(100%+F93),2)</f>
        <v>64949.33</v>
      </c>
      <c r="F93" s="61">
        <v>0.2</v>
      </c>
    </row>
    <row r="94" spans="1:6" x14ac:dyDescent="0.25">
      <c r="A94" s="37" t="s">
        <v>250</v>
      </c>
      <c r="B94" s="4" t="s">
        <v>998</v>
      </c>
      <c r="C94" s="38" t="s">
        <v>907</v>
      </c>
      <c r="D94" s="39">
        <v>77939</v>
      </c>
      <c r="E94" s="39">
        <f t="shared" si="8"/>
        <v>12989.83</v>
      </c>
      <c r="F94" s="61">
        <v>0.2</v>
      </c>
    </row>
    <row r="95" spans="1:6" x14ac:dyDescent="0.25">
      <c r="A95" s="37" t="s">
        <v>251</v>
      </c>
      <c r="B95" s="4" t="s">
        <v>999</v>
      </c>
      <c r="C95" s="38" t="s">
        <v>907</v>
      </c>
      <c r="D95" s="39">
        <v>233816</v>
      </c>
      <c r="E95" s="39">
        <f t="shared" si="8"/>
        <v>38969.33</v>
      </c>
      <c r="F95" s="61">
        <v>0.2</v>
      </c>
    </row>
    <row r="96" spans="1:6" x14ac:dyDescent="0.25">
      <c r="A96" s="37" t="s">
        <v>252</v>
      </c>
      <c r="B96" s="4" t="s">
        <v>1000</v>
      </c>
      <c r="C96" s="38" t="s">
        <v>907</v>
      </c>
      <c r="D96" s="39">
        <v>11691</v>
      </c>
      <c r="E96" s="39">
        <f t="shared" si="8"/>
        <v>1948.5</v>
      </c>
      <c r="F96" s="61">
        <v>0.2</v>
      </c>
    </row>
    <row r="97" spans="1:6" x14ac:dyDescent="0.25">
      <c r="A97" s="37" t="s">
        <v>253</v>
      </c>
      <c r="B97" s="4" t="s">
        <v>1001</v>
      </c>
      <c r="C97" s="38" t="s">
        <v>907</v>
      </c>
      <c r="D97" s="39">
        <v>155878</v>
      </c>
      <c r="E97" s="39">
        <f t="shared" si="8"/>
        <v>25979.67</v>
      </c>
      <c r="F97" s="61">
        <v>0.2</v>
      </c>
    </row>
    <row r="98" spans="1:6" x14ac:dyDescent="0.25">
      <c r="A98" s="37" t="s">
        <v>254</v>
      </c>
      <c r="B98" s="4" t="s">
        <v>1002</v>
      </c>
      <c r="C98" s="38" t="s">
        <v>907</v>
      </c>
      <c r="D98" s="39">
        <v>7794</v>
      </c>
      <c r="E98" s="39">
        <f t="shared" si="8"/>
        <v>1299</v>
      </c>
      <c r="F98" s="61">
        <v>0.2</v>
      </c>
    </row>
    <row r="99" spans="1:6" s="1" customFormat="1" ht="15.75" x14ac:dyDescent="0.25">
      <c r="A99" s="53" t="s">
        <v>66</v>
      </c>
      <c r="B99" s="88" t="s">
        <v>841</v>
      </c>
      <c r="C99" s="88"/>
      <c r="D99" s="88"/>
      <c r="E99" s="88"/>
      <c r="F99" s="101"/>
    </row>
    <row r="100" spans="1:6" s="32" customFormat="1" x14ac:dyDescent="0.25">
      <c r="A100" s="37" t="s">
        <v>212</v>
      </c>
      <c r="B100" s="74" t="s">
        <v>198</v>
      </c>
      <c r="C100" s="38" t="s">
        <v>907</v>
      </c>
      <c r="D100" s="39" t="s">
        <v>791</v>
      </c>
      <c r="E100" s="39"/>
      <c r="F100" s="61" t="s">
        <v>837</v>
      </c>
    </row>
    <row r="101" spans="1:6" s="32" customFormat="1" x14ac:dyDescent="0.25">
      <c r="A101" s="70" t="s">
        <v>214</v>
      </c>
      <c r="B101" s="87" t="s">
        <v>792</v>
      </c>
      <c r="C101" s="87"/>
      <c r="D101" s="87"/>
      <c r="E101" s="87"/>
      <c r="F101" s="103"/>
    </row>
    <row r="102" spans="1:6" ht="25.5" x14ac:dyDescent="0.25">
      <c r="A102" s="37" t="s">
        <v>255</v>
      </c>
      <c r="B102" s="74" t="s">
        <v>1094</v>
      </c>
      <c r="C102" s="38" t="s">
        <v>555</v>
      </c>
      <c r="D102" s="39" t="s">
        <v>10</v>
      </c>
      <c r="E102" s="39"/>
      <c r="F102" s="61">
        <v>0.2</v>
      </c>
    </row>
    <row r="103" spans="1:6" x14ac:dyDescent="0.25">
      <c r="A103" s="37" t="s">
        <v>256</v>
      </c>
      <c r="B103" s="74" t="s">
        <v>1095</v>
      </c>
      <c r="C103" s="38" t="s">
        <v>20</v>
      </c>
      <c r="D103" s="39">
        <v>2789</v>
      </c>
      <c r="E103" s="39">
        <f t="shared" ref="E103:E104" si="9">ROUND(D103*F103/(100%+F103),2)</f>
        <v>464.83</v>
      </c>
      <c r="F103" s="61">
        <v>0.2</v>
      </c>
    </row>
    <row r="104" spans="1:6" x14ac:dyDescent="0.25">
      <c r="A104" s="37" t="s">
        <v>1563</v>
      </c>
      <c r="B104" s="74" t="s">
        <v>1564</v>
      </c>
      <c r="C104" s="38" t="s">
        <v>907</v>
      </c>
      <c r="D104" s="39">
        <v>203588</v>
      </c>
      <c r="E104" s="39">
        <f t="shared" si="9"/>
        <v>33931.33</v>
      </c>
      <c r="F104" s="61">
        <v>0.2</v>
      </c>
    </row>
    <row r="105" spans="1:6" ht="15.75" x14ac:dyDescent="0.25">
      <c r="A105" s="53" t="s">
        <v>64</v>
      </c>
      <c r="B105" s="88" t="s">
        <v>425</v>
      </c>
      <c r="C105" s="88"/>
      <c r="D105" s="88"/>
      <c r="E105" s="88"/>
      <c r="F105" s="101"/>
    </row>
    <row r="106" spans="1:6" x14ac:dyDescent="0.25">
      <c r="A106" s="70" t="s">
        <v>246</v>
      </c>
      <c r="B106" s="87" t="s">
        <v>1274</v>
      </c>
      <c r="C106" s="87"/>
      <c r="D106" s="87"/>
      <c r="E106" s="87"/>
      <c r="F106" s="103"/>
    </row>
    <row r="107" spans="1:6" s="32" customFormat="1" x14ac:dyDescent="0.25">
      <c r="A107" s="37" t="s">
        <v>1275</v>
      </c>
      <c r="B107" s="74" t="s">
        <v>1052</v>
      </c>
      <c r="C107" s="38" t="s">
        <v>907</v>
      </c>
      <c r="D107" s="39" t="s">
        <v>10</v>
      </c>
      <c r="E107" s="39"/>
      <c r="F107" s="61">
        <v>0.2</v>
      </c>
    </row>
    <row r="108" spans="1:6" s="32" customFormat="1" x14ac:dyDescent="0.25">
      <c r="A108" s="37" t="s">
        <v>1276</v>
      </c>
      <c r="B108" s="74" t="s">
        <v>1424</v>
      </c>
      <c r="C108" s="38" t="s">
        <v>907</v>
      </c>
      <c r="D108" s="39" t="s">
        <v>10</v>
      </c>
      <c r="E108" s="39"/>
      <c r="F108" s="68">
        <v>0.2</v>
      </c>
    </row>
    <row r="109" spans="1:6" s="32" customFormat="1" x14ac:dyDescent="0.25">
      <c r="A109" s="37" t="s">
        <v>1277</v>
      </c>
      <c r="B109" s="74" t="s">
        <v>1431</v>
      </c>
      <c r="C109" s="38" t="s">
        <v>124</v>
      </c>
      <c r="D109" s="39">
        <v>2205</v>
      </c>
      <c r="E109" s="39">
        <f t="shared" ref="E109:E110" si="10">ROUND(D109*F109/(100%+F109),2)</f>
        <v>367.5</v>
      </c>
      <c r="F109" s="61">
        <v>0.2</v>
      </c>
    </row>
    <row r="110" spans="1:6" s="32" customFormat="1" x14ac:dyDescent="0.25">
      <c r="A110" s="37" t="s">
        <v>1433</v>
      </c>
      <c r="B110" s="74" t="s">
        <v>1432</v>
      </c>
      <c r="C110" s="38" t="s">
        <v>124</v>
      </c>
      <c r="D110" s="39">
        <v>5715</v>
      </c>
      <c r="E110" s="39">
        <f t="shared" si="10"/>
        <v>952.5</v>
      </c>
      <c r="F110" s="61">
        <v>0.2</v>
      </c>
    </row>
    <row r="111" spans="1:6" s="32" customFormat="1" x14ac:dyDescent="0.25">
      <c r="A111" s="70" t="s">
        <v>257</v>
      </c>
      <c r="B111" s="87" t="s">
        <v>943</v>
      </c>
      <c r="C111" s="87"/>
      <c r="D111" s="87"/>
      <c r="E111" s="87"/>
      <c r="F111" s="103"/>
    </row>
    <row r="112" spans="1:6" s="32" customFormat="1" x14ac:dyDescent="0.25">
      <c r="A112" s="37" t="s">
        <v>1278</v>
      </c>
      <c r="B112" s="74" t="s">
        <v>1052</v>
      </c>
      <c r="C112" s="38" t="s">
        <v>907</v>
      </c>
      <c r="D112" s="39" t="s">
        <v>10</v>
      </c>
      <c r="E112" s="39"/>
      <c r="F112" s="61">
        <v>0.2</v>
      </c>
    </row>
    <row r="113" spans="1:6" s="32" customFormat="1" x14ac:dyDescent="0.25">
      <c r="A113" s="37" t="s">
        <v>1279</v>
      </c>
      <c r="B113" s="74" t="s">
        <v>1424</v>
      </c>
      <c r="C113" s="38" t="s">
        <v>907</v>
      </c>
      <c r="D113" s="39" t="s">
        <v>10</v>
      </c>
      <c r="E113" s="39"/>
      <c r="F113" s="68">
        <v>0.2</v>
      </c>
    </row>
    <row r="114" spans="1:6" s="32" customFormat="1" x14ac:dyDescent="0.25">
      <c r="A114" s="37" t="s">
        <v>1280</v>
      </c>
      <c r="B114" s="74" t="s">
        <v>1431</v>
      </c>
      <c r="C114" s="38" t="s">
        <v>124</v>
      </c>
      <c r="D114" s="39">
        <v>3959</v>
      </c>
      <c r="E114" s="39">
        <f t="shared" ref="E114:E115" si="11">ROUND(D114*F114/(100%+F114),2)</f>
        <v>659.83</v>
      </c>
      <c r="F114" s="68">
        <v>0.2</v>
      </c>
    </row>
    <row r="115" spans="1:6" s="32" customFormat="1" x14ac:dyDescent="0.25">
      <c r="A115" s="37" t="s">
        <v>1281</v>
      </c>
      <c r="B115" s="74" t="s">
        <v>1432</v>
      </c>
      <c r="C115" s="38" t="s">
        <v>124</v>
      </c>
      <c r="D115" s="39">
        <v>5715</v>
      </c>
      <c r="E115" s="39">
        <f t="shared" si="11"/>
        <v>952.5</v>
      </c>
      <c r="F115" s="68">
        <v>0.2</v>
      </c>
    </row>
    <row r="116" spans="1:6" s="32" customFormat="1" x14ac:dyDescent="0.25">
      <c r="A116" s="37" t="s">
        <v>1434</v>
      </c>
      <c r="B116" s="74" t="s">
        <v>1053</v>
      </c>
      <c r="C116" s="38" t="s">
        <v>907</v>
      </c>
      <c r="D116" s="39" t="s">
        <v>10</v>
      </c>
      <c r="E116" s="39"/>
      <c r="F116" s="68">
        <v>0.2</v>
      </c>
    </row>
    <row r="117" spans="1:6" s="32" customFormat="1" x14ac:dyDescent="0.25">
      <c r="A117" s="70" t="s">
        <v>1282</v>
      </c>
      <c r="B117" s="87" t="s">
        <v>1283</v>
      </c>
      <c r="C117" s="87"/>
      <c r="D117" s="87"/>
      <c r="E117" s="87"/>
      <c r="F117" s="103"/>
    </row>
    <row r="118" spans="1:6" s="32" customFormat="1" x14ac:dyDescent="0.25">
      <c r="A118" s="70" t="s">
        <v>1284</v>
      </c>
      <c r="B118" s="87" t="s">
        <v>1285</v>
      </c>
      <c r="C118" s="87"/>
      <c r="D118" s="87"/>
      <c r="E118" s="87"/>
      <c r="F118" s="103"/>
    </row>
    <row r="119" spans="1:6" s="32" customFormat="1" x14ac:dyDescent="0.25">
      <c r="A119" s="37" t="s">
        <v>1286</v>
      </c>
      <c r="B119" s="74" t="s">
        <v>281</v>
      </c>
      <c r="C119" s="38" t="s">
        <v>124</v>
      </c>
      <c r="D119" s="39">
        <v>4584</v>
      </c>
      <c r="E119" s="39">
        <f t="shared" ref="E119:E126" si="12">ROUND(D119*F119/(100%+F119),2)</f>
        <v>764</v>
      </c>
      <c r="F119" s="68">
        <v>0.2</v>
      </c>
    </row>
    <row r="120" spans="1:6" s="32" customFormat="1" x14ac:dyDescent="0.25">
      <c r="A120" s="37" t="s">
        <v>1287</v>
      </c>
      <c r="B120" s="9" t="s">
        <v>282</v>
      </c>
      <c r="C120" s="38" t="s">
        <v>124</v>
      </c>
      <c r="D120" s="39">
        <v>10390</v>
      </c>
      <c r="E120" s="39">
        <f t="shared" si="12"/>
        <v>1731.67</v>
      </c>
      <c r="F120" s="61">
        <v>0.2</v>
      </c>
    </row>
    <row r="121" spans="1:6" s="32" customFormat="1" x14ac:dyDescent="0.25">
      <c r="A121" s="37" t="s">
        <v>1288</v>
      </c>
      <c r="B121" s="74" t="s">
        <v>283</v>
      </c>
      <c r="C121" s="38" t="s">
        <v>918</v>
      </c>
      <c r="D121" s="39">
        <v>458</v>
      </c>
      <c r="E121" s="39">
        <f t="shared" si="12"/>
        <v>76.33</v>
      </c>
      <c r="F121" s="61">
        <v>0.2</v>
      </c>
    </row>
    <row r="122" spans="1:6" x14ac:dyDescent="0.25">
      <c r="A122" s="37" t="s">
        <v>1289</v>
      </c>
      <c r="B122" s="74" t="s">
        <v>284</v>
      </c>
      <c r="C122" s="38" t="s">
        <v>918</v>
      </c>
      <c r="D122" s="39">
        <v>3056</v>
      </c>
      <c r="E122" s="39">
        <f t="shared" si="12"/>
        <v>509.33</v>
      </c>
      <c r="F122" s="61">
        <v>0.2</v>
      </c>
    </row>
    <row r="123" spans="1:6" x14ac:dyDescent="0.25">
      <c r="A123" s="37" t="s">
        <v>1290</v>
      </c>
      <c r="B123" s="74" t="s">
        <v>843</v>
      </c>
      <c r="C123" s="38" t="s">
        <v>907</v>
      </c>
      <c r="D123" s="39">
        <v>14415</v>
      </c>
      <c r="E123" s="39">
        <f t="shared" si="12"/>
        <v>2402.5</v>
      </c>
      <c r="F123" s="61">
        <v>0.2</v>
      </c>
    </row>
    <row r="124" spans="1:6" x14ac:dyDescent="0.25">
      <c r="A124" s="37" t="s">
        <v>1291</v>
      </c>
      <c r="B124" s="74" t="s">
        <v>1292</v>
      </c>
      <c r="C124" s="38" t="s">
        <v>124</v>
      </c>
      <c r="D124" s="39">
        <v>17298</v>
      </c>
      <c r="E124" s="39">
        <f t="shared" si="12"/>
        <v>2883</v>
      </c>
      <c r="F124" s="68">
        <v>0.2</v>
      </c>
    </row>
    <row r="125" spans="1:6" x14ac:dyDescent="0.25">
      <c r="A125" s="37" t="s">
        <v>1426</v>
      </c>
      <c r="B125" s="74" t="s">
        <v>1412</v>
      </c>
      <c r="C125" s="38" t="s">
        <v>124</v>
      </c>
      <c r="D125" s="39">
        <v>3938</v>
      </c>
      <c r="E125" s="39">
        <f t="shared" si="12"/>
        <v>656.33</v>
      </c>
      <c r="F125" s="63">
        <v>0.2</v>
      </c>
    </row>
    <row r="126" spans="1:6" x14ac:dyDescent="0.25">
      <c r="A126" s="37" t="s">
        <v>1404</v>
      </c>
      <c r="B126" s="74" t="s">
        <v>315</v>
      </c>
      <c r="C126" s="38" t="s">
        <v>124</v>
      </c>
      <c r="D126" s="39">
        <v>12108</v>
      </c>
      <c r="E126" s="39">
        <f t="shared" si="12"/>
        <v>2018</v>
      </c>
      <c r="F126" s="61">
        <v>0.2</v>
      </c>
    </row>
    <row r="127" spans="1:6" x14ac:dyDescent="0.25">
      <c r="A127" s="70" t="s">
        <v>1293</v>
      </c>
      <c r="B127" s="87" t="s">
        <v>1294</v>
      </c>
      <c r="C127" s="87"/>
      <c r="D127" s="87"/>
      <c r="E127" s="87"/>
      <c r="F127" s="103"/>
    </row>
    <row r="128" spans="1:6" x14ac:dyDescent="0.25">
      <c r="A128" s="37" t="s">
        <v>1295</v>
      </c>
      <c r="B128" s="74" t="s">
        <v>1405</v>
      </c>
      <c r="C128" s="38" t="s">
        <v>124</v>
      </c>
      <c r="D128" s="39">
        <v>9255</v>
      </c>
      <c r="E128" s="39">
        <f t="shared" ref="E128:E146" si="13">ROUND(D128*F128/(100%+F128),2)</f>
        <v>1542.5</v>
      </c>
      <c r="F128" s="68">
        <v>0.2</v>
      </c>
    </row>
    <row r="129" spans="1:6" x14ac:dyDescent="0.25">
      <c r="A129" s="37" t="s">
        <v>1296</v>
      </c>
      <c r="B129" s="74" t="s">
        <v>312</v>
      </c>
      <c r="C129" s="38" t="s">
        <v>124</v>
      </c>
      <c r="D129" s="39">
        <v>8925</v>
      </c>
      <c r="E129" s="39">
        <f t="shared" si="13"/>
        <v>1487.5</v>
      </c>
      <c r="F129" s="68">
        <v>0.2</v>
      </c>
    </row>
    <row r="130" spans="1:6" x14ac:dyDescent="0.25">
      <c r="A130" s="37" t="s">
        <v>1297</v>
      </c>
      <c r="B130" s="74" t="s">
        <v>313</v>
      </c>
      <c r="C130" s="38" t="s">
        <v>124</v>
      </c>
      <c r="D130" s="39">
        <v>14427</v>
      </c>
      <c r="E130" s="39">
        <f t="shared" si="13"/>
        <v>2404.5</v>
      </c>
      <c r="F130" s="68">
        <v>0.2</v>
      </c>
    </row>
    <row r="131" spans="1:6" x14ac:dyDescent="0.25">
      <c r="A131" s="37" t="s">
        <v>1298</v>
      </c>
      <c r="B131" s="74" t="s">
        <v>1371</v>
      </c>
      <c r="C131" s="38" t="s">
        <v>124</v>
      </c>
      <c r="D131" s="39">
        <v>15279</v>
      </c>
      <c r="E131" s="39">
        <f t="shared" si="13"/>
        <v>2546.5</v>
      </c>
      <c r="F131" s="68">
        <v>0.2</v>
      </c>
    </row>
    <row r="132" spans="1:6" x14ac:dyDescent="0.25">
      <c r="A132" s="37" t="s">
        <v>1299</v>
      </c>
      <c r="B132" s="74" t="s">
        <v>1300</v>
      </c>
      <c r="C132" s="38" t="s">
        <v>124</v>
      </c>
      <c r="D132" s="39">
        <v>15279</v>
      </c>
      <c r="E132" s="39">
        <f t="shared" si="13"/>
        <v>2546.5</v>
      </c>
      <c r="F132" s="68">
        <v>0.2</v>
      </c>
    </row>
    <row r="133" spans="1:6" s="32" customFormat="1" x14ac:dyDescent="0.25">
      <c r="A133" s="37" t="s">
        <v>1301</v>
      </c>
      <c r="B133" s="74" t="s">
        <v>1308</v>
      </c>
      <c r="C133" s="38" t="s">
        <v>124</v>
      </c>
      <c r="D133" s="39">
        <v>15279</v>
      </c>
      <c r="E133" s="39">
        <f t="shared" si="13"/>
        <v>2546.5</v>
      </c>
      <c r="F133" s="61">
        <v>0.2</v>
      </c>
    </row>
    <row r="134" spans="1:6" x14ac:dyDescent="0.25">
      <c r="A134" s="37" t="s">
        <v>1302</v>
      </c>
      <c r="B134" s="74" t="s">
        <v>1406</v>
      </c>
      <c r="C134" s="38" t="s">
        <v>124</v>
      </c>
      <c r="D134" s="39">
        <v>15279</v>
      </c>
      <c r="E134" s="39">
        <f t="shared" si="13"/>
        <v>2546.5</v>
      </c>
      <c r="F134" s="68">
        <v>0.2</v>
      </c>
    </row>
    <row r="135" spans="1:6" x14ac:dyDescent="0.25">
      <c r="A135" s="37" t="s">
        <v>1303</v>
      </c>
      <c r="B135" s="74" t="s">
        <v>314</v>
      </c>
      <c r="C135" s="38" t="s">
        <v>124</v>
      </c>
      <c r="D135" s="39">
        <v>14427</v>
      </c>
      <c r="E135" s="39">
        <f t="shared" si="13"/>
        <v>2404.5</v>
      </c>
      <c r="F135" s="68">
        <v>0.2</v>
      </c>
    </row>
    <row r="136" spans="1:6" x14ac:dyDescent="0.25">
      <c r="A136" s="37" t="s">
        <v>1304</v>
      </c>
      <c r="B136" s="74" t="s">
        <v>1411</v>
      </c>
      <c r="C136" s="38" t="s">
        <v>124</v>
      </c>
      <c r="D136" s="39">
        <v>14703</v>
      </c>
      <c r="E136" s="39">
        <f t="shared" si="13"/>
        <v>2450.5</v>
      </c>
      <c r="F136" s="68">
        <v>0.2</v>
      </c>
    </row>
    <row r="137" spans="1:6" x14ac:dyDescent="0.25">
      <c r="A137" s="37" t="s">
        <v>1305</v>
      </c>
      <c r="B137" s="74" t="s">
        <v>1410</v>
      </c>
      <c r="C137" s="38" t="s">
        <v>124</v>
      </c>
      <c r="D137" s="39">
        <v>9894</v>
      </c>
      <c r="E137" s="39">
        <f t="shared" si="13"/>
        <v>1649</v>
      </c>
      <c r="F137" s="68">
        <v>0.2</v>
      </c>
    </row>
    <row r="138" spans="1:6" x14ac:dyDescent="0.25">
      <c r="A138" s="37" t="s">
        <v>1306</v>
      </c>
      <c r="B138" s="74" t="s">
        <v>1641</v>
      </c>
      <c r="C138" s="38" t="s">
        <v>124</v>
      </c>
      <c r="D138" s="39">
        <v>14950</v>
      </c>
      <c r="E138" s="39">
        <f t="shared" si="13"/>
        <v>2491.67</v>
      </c>
      <c r="F138" s="68">
        <v>0.2</v>
      </c>
    </row>
    <row r="139" spans="1:6" x14ac:dyDescent="0.25">
      <c r="A139" s="37" t="s">
        <v>1307</v>
      </c>
      <c r="B139" s="74" t="s">
        <v>1409</v>
      </c>
      <c r="C139" s="38" t="s">
        <v>124</v>
      </c>
      <c r="D139" s="39">
        <v>14936</v>
      </c>
      <c r="E139" s="39">
        <f t="shared" si="13"/>
        <v>2489.33</v>
      </c>
      <c r="F139" s="68">
        <v>0.2</v>
      </c>
    </row>
    <row r="140" spans="1:6" x14ac:dyDescent="0.25">
      <c r="A140" s="37" t="s">
        <v>1309</v>
      </c>
      <c r="B140" s="74" t="s">
        <v>1407</v>
      </c>
      <c r="C140" s="38" t="s">
        <v>124</v>
      </c>
      <c r="D140" s="39">
        <v>6150</v>
      </c>
      <c r="E140" s="39">
        <f t="shared" si="13"/>
        <v>1025</v>
      </c>
      <c r="F140" s="63">
        <v>0.2</v>
      </c>
    </row>
    <row r="141" spans="1:6" x14ac:dyDescent="0.25">
      <c r="A141" s="37" t="s">
        <v>1370</v>
      </c>
      <c r="B141" s="74" t="s">
        <v>1408</v>
      </c>
      <c r="C141" s="38" t="s">
        <v>124</v>
      </c>
      <c r="D141" s="39">
        <v>6150</v>
      </c>
      <c r="E141" s="39">
        <f t="shared" si="13"/>
        <v>1025</v>
      </c>
      <c r="F141" s="63">
        <v>0.2</v>
      </c>
    </row>
    <row r="142" spans="1:6" s="32" customFormat="1" x14ac:dyDescent="0.25">
      <c r="A142" s="37" t="s">
        <v>1427</v>
      </c>
      <c r="B142" s="74" t="s">
        <v>1416</v>
      </c>
      <c r="C142" s="38" t="s">
        <v>124</v>
      </c>
      <c r="D142" s="39">
        <v>4596</v>
      </c>
      <c r="E142" s="39">
        <f t="shared" si="13"/>
        <v>766</v>
      </c>
      <c r="F142" s="63">
        <v>0.2</v>
      </c>
    </row>
    <row r="143" spans="1:6" s="32" customFormat="1" x14ac:dyDescent="0.25">
      <c r="A143" s="37" t="s">
        <v>1428</v>
      </c>
      <c r="B143" s="74" t="s">
        <v>1417</v>
      </c>
      <c r="C143" s="38" t="s">
        <v>124</v>
      </c>
      <c r="D143" s="39">
        <v>11489</v>
      </c>
      <c r="E143" s="39">
        <f t="shared" si="13"/>
        <v>1914.83</v>
      </c>
      <c r="F143" s="63">
        <v>0.2</v>
      </c>
    </row>
    <row r="144" spans="1:6" s="32" customFormat="1" x14ac:dyDescent="0.25">
      <c r="A144" s="37" t="s">
        <v>1429</v>
      </c>
      <c r="B144" s="74" t="s">
        <v>209</v>
      </c>
      <c r="C144" s="38" t="s">
        <v>124</v>
      </c>
      <c r="D144" s="39">
        <v>3447</v>
      </c>
      <c r="E144" s="39">
        <f t="shared" si="13"/>
        <v>574.5</v>
      </c>
      <c r="F144" s="63">
        <v>0.2</v>
      </c>
    </row>
    <row r="145" spans="1:6" s="32" customFormat="1" x14ac:dyDescent="0.25">
      <c r="A145" s="37" t="s">
        <v>1506</v>
      </c>
      <c r="B145" s="74" t="s">
        <v>1413</v>
      </c>
      <c r="C145" s="38" t="s">
        <v>124</v>
      </c>
      <c r="D145" s="39">
        <v>4481</v>
      </c>
      <c r="E145" s="39">
        <f t="shared" si="13"/>
        <v>746.83</v>
      </c>
      <c r="F145" s="68">
        <v>0.2</v>
      </c>
    </row>
    <row r="146" spans="1:6" x14ac:dyDescent="0.25">
      <c r="A146" s="37" t="s">
        <v>1630</v>
      </c>
      <c r="B146" s="74" t="s">
        <v>1395</v>
      </c>
      <c r="C146" s="38" t="s">
        <v>124</v>
      </c>
      <c r="D146" s="39">
        <v>4160</v>
      </c>
      <c r="E146" s="39">
        <f t="shared" si="13"/>
        <v>693.33</v>
      </c>
      <c r="F146" s="63">
        <v>0.2</v>
      </c>
    </row>
    <row r="147" spans="1:6" s="25" customFormat="1" x14ac:dyDescent="0.25">
      <c r="A147" s="37" t="s">
        <v>1646</v>
      </c>
      <c r="B147" s="9" t="s">
        <v>1627</v>
      </c>
      <c r="C147" s="38" t="s">
        <v>124</v>
      </c>
      <c r="D147" s="39">
        <v>6755</v>
      </c>
      <c r="E147" s="72">
        <v>1225.83</v>
      </c>
      <c r="F147" s="28">
        <v>0.2</v>
      </c>
    </row>
    <row r="148" spans="1:6" s="1" customFormat="1" ht="15.75" x14ac:dyDescent="0.25">
      <c r="A148" s="53" t="s">
        <v>63</v>
      </c>
      <c r="B148" s="88" t="s">
        <v>220</v>
      </c>
      <c r="C148" s="88"/>
      <c r="D148" s="88"/>
      <c r="E148" s="88"/>
      <c r="F148" s="101"/>
    </row>
    <row r="149" spans="1:6" x14ac:dyDescent="0.25">
      <c r="A149" s="70" t="s">
        <v>247</v>
      </c>
      <c r="B149" s="87" t="s">
        <v>51</v>
      </c>
      <c r="C149" s="87"/>
      <c r="D149" s="87"/>
      <c r="E149" s="87"/>
      <c r="F149" s="103"/>
    </row>
    <row r="150" spans="1:6" x14ac:dyDescent="0.25">
      <c r="A150" s="37" t="s">
        <v>537</v>
      </c>
      <c r="B150" s="74" t="s">
        <v>427</v>
      </c>
      <c r="C150" s="38" t="s">
        <v>52</v>
      </c>
      <c r="D150" s="39">
        <v>11532</v>
      </c>
      <c r="E150" s="39">
        <f t="shared" ref="E150:E154" si="14">ROUND(D150*F150/(100%+F150),2)</f>
        <v>1922</v>
      </c>
      <c r="F150" s="61">
        <v>0.2</v>
      </c>
    </row>
    <row r="151" spans="1:6" x14ac:dyDescent="0.25">
      <c r="A151" s="37" t="s">
        <v>538</v>
      </c>
      <c r="B151" s="74" t="s">
        <v>428</v>
      </c>
      <c r="C151" s="38" t="s">
        <v>52</v>
      </c>
      <c r="D151" s="39">
        <v>10811</v>
      </c>
      <c r="E151" s="39">
        <f t="shared" si="14"/>
        <v>1801.83</v>
      </c>
      <c r="F151" s="61">
        <v>0.2</v>
      </c>
    </row>
    <row r="152" spans="1:6" x14ac:dyDescent="0.25">
      <c r="A152" s="37" t="s">
        <v>539</v>
      </c>
      <c r="B152" s="74" t="s">
        <v>1017</v>
      </c>
      <c r="C152" s="38" t="s">
        <v>52</v>
      </c>
      <c r="D152" s="39">
        <v>10090</v>
      </c>
      <c r="E152" s="39">
        <f t="shared" si="14"/>
        <v>1681.67</v>
      </c>
      <c r="F152" s="61">
        <v>0.2</v>
      </c>
    </row>
    <row r="153" spans="1:6" s="32" customFormat="1" x14ac:dyDescent="0.25">
      <c r="A153" s="37" t="s">
        <v>540</v>
      </c>
      <c r="B153" s="74" t="s">
        <v>844</v>
      </c>
      <c r="C153" s="38" t="s">
        <v>52</v>
      </c>
      <c r="D153" s="39">
        <v>10090</v>
      </c>
      <c r="E153" s="39">
        <f t="shared" si="14"/>
        <v>1681.67</v>
      </c>
      <c r="F153" s="61">
        <v>0.2</v>
      </c>
    </row>
    <row r="154" spans="1:6" s="32" customFormat="1" x14ac:dyDescent="0.25">
      <c r="A154" s="37" t="s">
        <v>1374</v>
      </c>
      <c r="B154" s="74" t="s">
        <v>1375</v>
      </c>
      <c r="C154" s="38" t="s">
        <v>52</v>
      </c>
      <c r="D154" s="39">
        <v>10090</v>
      </c>
      <c r="E154" s="39">
        <f t="shared" si="14"/>
        <v>1681.67</v>
      </c>
      <c r="F154" s="61">
        <v>0.2</v>
      </c>
    </row>
    <row r="155" spans="1:6" s="32" customFormat="1" x14ac:dyDescent="0.25">
      <c r="A155" s="70" t="s">
        <v>331</v>
      </c>
      <c r="B155" s="87" t="s">
        <v>947</v>
      </c>
      <c r="C155" s="87"/>
      <c r="D155" s="87"/>
      <c r="E155" s="87"/>
      <c r="F155" s="103"/>
    </row>
    <row r="156" spans="1:6" s="32" customFormat="1" x14ac:dyDescent="0.25">
      <c r="A156" s="37" t="s">
        <v>948</v>
      </c>
      <c r="B156" s="74" t="s">
        <v>1018</v>
      </c>
      <c r="C156" s="38" t="s">
        <v>52</v>
      </c>
      <c r="D156" s="39">
        <v>11532</v>
      </c>
      <c r="E156" s="39">
        <f t="shared" ref="E156:E165" si="15">ROUND(D156*F156/(100%+F156),2)</f>
        <v>1922</v>
      </c>
      <c r="F156" s="61">
        <v>0.2</v>
      </c>
    </row>
    <row r="157" spans="1:6" s="32" customFormat="1" x14ac:dyDescent="0.25">
      <c r="A157" s="37" t="s">
        <v>949</v>
      </c>
      <c r="B157" s="74" t="s">
        <v>1019</v>
      </c>
      <c r="C157" s="38" t="s">
        <v>52</v>
      </c>
      <c r="D157" s="39">
        <v>10811</v>
      </c>
      <c r="E157" s="39">
        <f t="shared" si="15"/>
        <v>1801.83</v>
      </c>
      <c r="F157" s="61">
        <v>0.2</v>
      </c>
    </row>
    <row r="158" spans="1:6" s="32" customFormat="1" x14ac:dyDescent="0.25">
      <c r="A158" s="37" t="s">
        <v>950</v>
      </c>
      <c r="B158" s="74" t="s">
        <v>1020</v>
      </c>
      <c r="C158" s="38" t="s">
        <v>52</v>
      </c>
      <c r="D158" s="39">
        <v>10090</v>
      </c>
      <c r="E158" s="39">
        <f t="shared" si="15"/>
        <v>1681.67</v>
      </c>
      <c r="F158" s="61">
        <v>0.2</v>
      </c>
    </row>
    <row r="159" spans="1:6" s="32" customFormat="1" x14ac:dyDescent="0.25">
      <c r="A159" s="37" t="s">
        <v>951</v>
      </c>
      <c r="B159" s="74" t="s">
        <v>1021</v>
      </c>
      <c r="C159" s="38" t="s">
        <v>52</v>
      </c>
      <c r="D159" s="39">
        <v>17298</v>
      </c>
      <c r="E159" s="39">
        <f t="shared" si="15"/>
        <v>2883</v>
      </c>
      <c r="F159" s="61">
        <v>0.2</v>
      </c>
    </row>
    <row r="160" spans="1:6" x14ac:dyDescent="0.25">
      <c r="A160" s="37" t="s">
        <v>952</v>
      </c>
      <c r="B160" s="74" t="s">
        <v>53</v>
      </c>
      <c r="C160" s="38" t="s">
        <v>52</v>
      </c>
      <c r="D160" s="39">
        <v>21622</v>
      </c>
      <c r="E160" s="39">
        <f t="shared" si="15"/>
        <v>3603.67</v>
      </c>
      <c r="F160" s="61">
        <v>0.2</v>
      </c>
    </row>
    <row r="161" spans="1:6" x14ac:dyDescent="0.25">
      <c r="A161" s="37" t="s">
        <v>953</v>
      </c>
      <c r="B161" s="74" t="s">
        <v>54</v>
      </c>
      <c r="C161" s="38" t="s">
        <v>52</v>
      </c>
      <c r="D161" s="39">
        <v>17298</v>
      </c>
      <c r="E161" s="39">
        <f t="shared" si="15"/>
        <v>2883</v>
      </c>
      <c r="F161" s="61">
        <v>0.2</v>
      </c>
    </row>
    <row r="162" spans="1:6" x14ac:dyDescent="0.25">
      <c r="A162" s="37" t="s">
        <v>954</v>
      </c>
      <c r="B162" s="74" t="s">
        <v>1050</v>
      </c>
      <c r="C162" s="38" t="s">
        <v>52</v>
      </c>
      <c r="D162" s="39">
        <v>43245</v>
      </c>
      <c r="E162" s="39">
        <f t="shared" si="15"/>
        <v>7207.5</v>
      </c>
      <c r="F162" s="61">
        <v>0.2</v>
      </c>
    </row>
    <row r="163" spans="1:6" x14ac:dyDescent="0.25">
      <c r="A163" s="37" t="s">
        <v>1376</v>
      </c>
      <c r="B163" s="74" t="s">
        <v>1377</v>
      </c>
      <c r="C163" s="38" t="s">
        <v>52</v>
      </c>
      <c r="D163" s="39">
        <v>2032</v>
      </c>
      <c r="E163" s="39">
        <f t="shared" si="15"/>
        <v>338.67</v>
      </c>
      <c r="F163" s="61">
        <v>0.2</v>
      </c>
    </row>
    <row r="164" spans="1:6" x14ac:dyDescent="0.25">
      <c r="A164" s="37" t="s">
        <v>1396</v>
      </c>
      <c r="B164" s="74" t="s">
        <v>1430</v>
      </c>
      <c r="C164" s="38" t="s">
        <v>52</v>
      </c>
      <c r="D164" s="39">
        <v>19499</v>
      </c>
      <c r="E164" s="39">
        <f t="shared" si="15"/>
        <v>3249.83</v>
      </c>
      <c r="F164" s="61">
        <v>0.2</v>
      </c>
    </row>
    <row r="165" spans="1:6" x14ac:dyDescent="0.25">
      <c r="A165" s="37" t="s">
        <v>1498</v>
      </c>
      <c r="B165" s="74" t="s">
        <v>1499</v>
      </c>
      <c r="C165" s="38" t="s">
        <v>52</v>
      </c>
      <c r="D165" s="39">
        <v>129735</v>
      </c>
      <c r="E165" s="39">
        <f t="shared" si="15"/>
        <v>21622.5</v>
      </c>
      <c r="F165" s="61">
        <v>0.2</v>
      </c>
    </row>
    <row r="166" spans="1:6" s="1" customFormat="1" ht="15.75" x14ac:dyDescent="0.25">
      <c r="A166" s="53" t="s">
        <v>62</v>
      </c>
      <c r="B166" s="88" t="s">
        <v>1415</v>
      </c>
      <c r="C166" s="88"/>
      <c r="D166" s="88"/>
      <c r="E166" s="88"/>
      <c r="F166" s="101"/>
    </row>
    <row r="167" spans="1:6" x14ac:dyDescent="0.25">
      <c r="A167" s="37" t="s">
        <v>258</v>
      </c>
      <c r="B167" s="74" t="s">
        <v>1435</v>
      </c>
      <c r="C167" s="38" t="s">
        <v>52</v>
      </c>
      <c r="D167" s="39">
        <v>25947</v>
      </c>
      <c r="E167" s="39">
        <f t="shared" ref="E167:E171" si="16">ROUND(D167*F167/(100%+F167),2)</f>
        <v>4324.5</v>
      </c>
      <c r="F167" s="61">
        <v>0.2</v>
      </c>
    </row>
    <row r="168" spans="1:6" x14ac:dyDescent="0.25">
      <c r="A168" s="37" t="s">
        <v>434</v>
      </c>
      <c r="B168" s="74" t="s">
        <v>1436</v>
      </c>
      <c r="C168" s="38" t="s">
        <v>52</v>
      </c>
      <c r="D168" s="39">
        <v>17298</v>
      </c>
      <c r="E168" s="39">
        <f t="shared" si="16"/>
        <v>2883</v>
      </c>
      <c r="F168" s="61">
        <v>0.2</v>
      </c>
    </row>
    <row r="169" spans="1:6" x14ac:dyDescent="0.25">
      <c r="A169" s="37" t="s">
        <v>435</v>
      </c>
      <c r="B169" s="74" t="s">
        <v>1437</v>
      </c>
      <c r="C169" s="38" t="s">
        <v>52</v>
      </c>
      <c r="D169" s="39">
        <v>12108</v>
      </c>
      <c r="E169" s="39">
        <f t="shared" si="16"/>
        <v>2018</v>
      </c>
      <c r="F169" s="61">
        <v>0.2</v>
      </c>
    </row>
    <row r="170" spans="1:6" x14ac:dyDescent="0.25">
      <c r="A170" s="37" t="s">
        <v>541</v>
      </c>
      <c r="B170" s="74" t="s">
        <v>1438</v>
      </c>
      <c r="C170" s="38" t="s">
        <v>52</v>
      </c>
      <c r="D170" s="39">
        <v>18162</v>
      </c>
      <c r="E170" s="39">
        <f t="shared" si="16"/>
        <v>3027</v>
      </c>
      <c r="F170" s="61">
        <v>0.2</v>
      </c>
    </row>
    <row r="171" spans="1:6" ht="25.5" x14ac:dyDescent="0.25">
      <c r="A171" s="37" t="s">
        <v>542</v>
      </c>
      <c r="B171" s="74" t="s">
        <v>1439</v>
      </c>
      <c r="C171" s="38" t="s">
        <v>555</v>
      </c>
      <c r="D171" s="39">
        <v>39786</v>
      </c>
      <c r="E171" s="39">
        <f t="shared" si="16"/>
        <v>6631</v>
      </c>
      <c r="F171" s="61">
        <v>0.2</v>
      </c>
    </row>
    <row r="172" spans="1:6" s="22" customFormat="1" x14ac:dyDescent="0.25">
      <c r="A172" s="70" t="s">
        <v>543</v>
      </c>
      <c r="B172" s="87" t="s">
        <v>222</v>
      </c>
      <c r="C172" s="87"/>
      <c r="D172" s="87"/>
      <c r="E172" s="87"/>
      <c r="F172" s="103"/>
    </row>
    <row r="173" spans="1:6" x14ac:dyDescent="0.25">
      <c r="A173" s="37" t="s">
        <v>1349</v>
      </c>
      <c r="B173" s="74" t="s">
        <v>223</v>
      </c>
      <c r="C173" s="38"/>
      <c r="D173" s="39"/>
      <c r="E173" s="39"/>
      <c r="F173" s="61"/>
    </row>
    <row r="174" spans="1:6" x14ac:dyDescent="0.25">
      <c r="A174" s="37" t="s">
        <v>1350</v>
      </c>
      <c r="B174" s="74" t="s">
        <v>224</v>
      </c>
      <c r="C174" s="38" t="s">
        <v>188</v>
      </c>
      <c r="D174" s="39">
        <v>5864</v>
      </c>
      <c r="E174" s="39">
        <f t="shared" ref="E174:E175" si="17">ROUND(D174*F174/(100%+F174),2)</f>
        <v>977.33</v>
      </c>
      <c r="F174" s="61">
        <v>0.2</v>
      </c>
    </row>
    <row r="175" spans="1:6" x14ac:dyDescent="0.25">
      <c r="A175" s="37" t="s">
        <v>1351</v>
      </c>
      <c r="B175" s="74" t="s">
        <v>1110</v>
      </c>
      <c r="C175" s="38" t="s">
        <v>188</v>
      </c>
      <c r="D175" s="39">
        <v>3664</v>
      </c>
      <c r="E175" s="39">
        <f t="shared" si="17"/>
        <v>610.66999999999996</v>
      </c>
      <c r="F175" s="61">
        <v>0.2</v>
      </c>
    </row>
    <row r="176" spans="1:6" x14ac:dyDescent="0.25">
      <c r="A176" s="37" t="s">
        <v>1352</v>
      </c>
      <c r="B176" s="74" t="s">
        <v>225</v>
      </c>
      <c r="C176" s="38"/>
      <c r="D176" s="39"/>
      <c r="E176" s="39"/>
      <c r="F176" s="61"/>
    </row>
    <row r="177" spans="1:6" x14ac:dyDescent="0.25">
      <c r="A177" s="37" t="s">
        <v>1353</v>
      </c>
      <c r="B177" s="74" t="s">
        <v>226</v>
      </c>
      <c r="C177" s="38" t="s">
        <v>188</v>
      </c>
      <c r="D177" s="39">
        <v>4397</v>
      </c>
      <c r="E177" s="39">
        <f t="shared" ref="E177:E178" si="18">ROUND(D177*F177/(100%+F177),2)</f>
        <v>732.83</v>
      </c>
      <c r="F177" s="61">
        <v>0.2</v>
      </c>
    </row>
    <row r="178" spans="1:6" x14ac:dyDescent="0.25">
      <c r="A178" s="37" t="s">
        <v>1354</v>
      </c>
      <c r="B178" s="74" t="s">
        <v>227</v>
      </c>
      <c r="C178" s="38" t="s">
        <v>188</v>
      </c>
      <c r="D178" s="39">
        <v>7330</v>
      </c>
      <c r="E178" s="39">
        <f t="shared" si="18"/>
        <v>1221.67</v>
      </c>
      <c r="F178" s="61">
        <v>0.2</v>
      </c>
    </row>
    <row r="179" spans="1:6" x14ac:dyDescent="0.25">
      <c r="A179" s="37" t="s">
        <v>1355</v>
      </c>
      <c r="B179" s="74" t="s">
        <v>545</v>
      </c>
      <c r="C179" s="38"/>
      <c r="D179" s="39"/>
      <c r="E179" s="39"/>
      <c r="F179" s="61"/>
    </row>
    <row r="180" spans="1:6" x14ac:dyDescent="0.25">
      <c r="A180" s="37" t="s">
        <v>1356</v>
      </c>
      <c r="B180" s="74" t="s">
        <v>1003</v>
      </c>
      <c r="C180" s="38" t="s">
        <v>188</v>
      </c>
      <c r="D180" s="39">
        <v>7330</v>
      </c>
      <c r="E180" s="39">
        <f t="shared" ref="E180:E182" si="19">ROUND(D180*F180/(100%+F180),2)</f>
        <v>1221.67</v>
      </c>
      <c r="F180" s="61">
        <v>0.2</v>
      </c>
    </row>
    <row r="181" spans="1:6" x14ac:dyDescent="0.25">
      <c r="A181" s="37" t="s">
        <v>1357</v>
      </c>
      <c r="B181" s="74" t="s">
        <v>1004</v>
      </c>
      <c r="C181" s="38" t="s">
        <v>188</v>
      </c>
      <c r="D181" s="39">
        <v>733</v>
      </c>
      <c r="E181" s="39">
        <f t="shared" si="19"/>
        <v>122.17</v>
      </c>
      <c r="F181" s="61">
        <v>0.2</v>
      </c>
    </row>
    <row r="182" spans="1:6" x14ac:dyDescent="0.25">
      <c r="A182" s="37" t="s">
        <v>1358</v>
      </c>
      <c r="B182" s="74" t="s">
        <v>1005</v>
      </c>
      <c r="C182" s="38" t="s">
        <v>188</v>
      </c>
      <c r="D182" s="39">
        <v>733</v>
      </c>
      <c r="E182" s="39">
        <f t="shared" si="19"/>
        <v>122.17</v>
      </c>
      <c r="F182" s="61">
        <v>0.2</v>
      </c>
    </row>
    <row r="183" spans="1:6" x14ac:dyDescent="0.25">
      <c r="A183" s="37" t="s">
        <v>1359</v>
      </c>
      <c r="B183" s="74" t="s">
        <v>228</v>
      </c>
      <c r="C183" s="38"/>
      <c r="D183" s="39"/>
      <c r="E183" s="39"/>
      <c r="F183" s="61"/>
    </row>
    <row r="184" spans="1:6" x14ac:dyDescent="0.25">
      <c r="A184" s="37" t="s">
        <v>1360</v>
      </c>
      <c r="B184" s="74" t="s">
        <v>1006</v>
      </c>
      <c r="C184" s="38" t="s">
        <v>188</v>
      </c>
      <c r="D184" s="39">
        <v>733</v>
      </c>
      <c r="E184" s="39">
        <f t="shared" ref="E184:E185" si="20">ROUND(D184*F184/(100%+F184),2)</f>
        <v>122.17</v>
      </c>
      <c r="F184" s="61">
        <v>0.2</v>
      </c>
    </row>
    <row r="185" spans="1:6" x14ac:dyDescent="0.25">
      <c r="A185" s="37" t="s">
        <v>1361</v>
      </c>
      <c r="B185" s="74" t="s">
        <v>546</v>
      </c>
      <c r="C185" s="38" t="s">
        <v>188</v>
      </c>
      <c r="D185" s="39">
        <v>733</v>
      </c>
      <c r="E185" s="39">
        <f t="shared" si="20"/>
        <v>122.17</v>
      </c>
      <c r="F185" s="61">
        <v>0.2</v>
      </c>
    </row>
    <row r="186" spans="1:6" x14ac:dyDescent="0.25">
      <c r="A186" s="37" t="s">
        <v>1362</v>
      </c>
      <c r="B186" s="74" t="s">
        <v>1243</v>
      </c>
      <c r="C186" s="38" t="s">
        <v>907</v>
      </c>
      <c r="D186" s="39" t="s">
        <v>10</v>
      </c>
      <c r="E186" s="39"/>
      <c r="F186" s="61">
        <v>0.2</v>
      </c>
    </row>
    <row r="187" spans="1:6" s="22" customFormat="1" x14ac:dyDescent="0.25">
      <c r="A187" s="70" t="s">
        <v>544</v>
      </c>
      <c r="B187" s="87" t="s">
        <v>955</v>
      </c>
      <c r="C187" s="87"/>
      <c r="D187" s="87"/>
      <c r="E187" s="87"/>
      <c r="F187" s="103"/>
    </row>
    <row r="188" spans="1:6" s="32" customFormat="1" x14ac:dyDescent="0.25">
      <c r="A188" s="37" t="s">
        <v>1105</v>
      </c>
      <c r="B188" s="74" t="s">
        <v>1133</v>
      </c>
      <c r="C188" s="38" t="s">
        <v>907</v>
      </c>
      <c r="D188" s="39">
        <v>1466</v>
      </c>
      <c r="E188" s="39">
        <f t="shared" ref="E188:E194" si="21">ROUND(D188*F188/(100%+F188),2)</f>
        <v>244.33</v>
      </c>
      <c r="F188" s="61">
        <v>0.2</v>
      </c>
    </row>
    <row r="189" spans="1:6" s="32" customFormat="1" x14ac:dyDescent="0.25">
      <c r="A189" s="37" t="s">
        <v>1106</v>
      </c>
      <c r="B189" s="4" t="s">
        <v>1134</v>
      </c>
      <c r="C189" s="38" t="s">
        <v>907</v>
      </c>
      <c r="D189" s="39">
        <v>2931</v>
      </c>
      <c r="E189" s="39">
        <f t="shared" si="21"/>
        <v>488.5</v>
      </c>
      <c r="F189" s="61">
        <v>0.2</v>
      </c>
    </row>
    <row r="190" spans="1:6" s="32" customFormat="1" x14ac:dyDescent="0.25">
      <c r="A190" s="37" t="s">
        <v>1107</v>
      </c>
      <c r="B190" s="74" t="s">
        <v>1135</v>
      </c>
      <c r="C190" s="38" t="s">
        <v>907</v>
      </c>
      <c r="D190" s="39">
        <v>4397</v>
      </c>
      <c r="E190" s="39">
        <f t="shared" si="21"/>
        <v>732.83</v>
      </c>
      <c r="F190" s="61">
        <v>0.2</v>
      </c>
    </row>
    <row r="191" spans="1:6" s="32" customFormat="1" x14ac:dyDescent="0.25">
      <c r="A191" s="37" t="s">
        <v>1108</v>
      </c>
      <c r="B191" s="74" t="s">
        <v>1136</v>
      </c>
      <c r="C191" s="38" t="s">
        <v>907</v>
      </c>
      <c r="D191" s="39">
        <v>7330</v>
      </c>
      <c r="E191" s="39">
        <f t="shared" si="21"/>
        <v>1221.67</v>
      </c>
      <c r="F191" s="61">
        <v>0.2</v>
      </c>
    </row>
    <row r="192" spans="1:6" s="32" customFormat="1" x14ac:dyDescent="0.25">
      <c r="A192" s="37" t="s">
        <v>1118</v>
      </c>
      <c r="B192" s="74" t="s">
        <v>1137</v>
      </c>
      <c r="C192" s="38" t="s">
        <v>907</v>
      </c>
      <c r="D192" s="39">
        <v>11252</v>
      </c>
      <c r="E192" s="39">
        <f t="shared" si="21"/>
        <v>1875.33</v>
      </c>
      <c r="F192" s="61">
        <v>0.2</v>
      </c>
    </row>
    <row r="193" spans="1:6" s="32" customFormat="1" x14ac:dyDescent="0.25">
      <c r="A193" s="37" t="s">
        <v>1363</v>
      </c>
      <c r="B193" s="74" t="s">
        <v>1138</v>
      </c>
      <c r="C193" s="38" t="s">
        <v>907</v>
      </c>
      <c r="D193" s="39">
        <v>16879</v>
      </c>
      <c r="E193" s="39">
        <f t="shared" si="21"/>
        <v>2813.17</v>
      </c>
      <c r="F193" s="61">
        <v>0.2</v>
      </c>
    </row>
    <row r="194" spans="1:6" s="32" customFormat="1" x14ac:dyDescent="0.25">
      <c r="A194" s="37" t="s">
        <v>1364</v>
      </c>
      <c r="B194" s="74" t="s">
        <v>1368</v>
      </c>
      <c r="C194" s="38" t="s">
        <v>907</v>
      </c>
      <c r="D194" s="39">
        <v>27006</v>
      </c>
      <c r="E194" s="39">
        <f t="shared" si="21"/>
        <v>4501</v>
      </c>
      <c r="F194" s="61">
        <v>0.2</v>
      </c>
    </row>
    <row r="195" spans="1:6" s="32" customFormat="1" x14ac:dyDescent="0.25">
      <c r="A195" s="70" t="s">
        <v>547</v>
      </c>
      <c r="B195" s="87" t="s">
        <v>229</v>
      </c>
      <c r="C195" s="87"/>
      <c r="D195" s="87"/>
      <c r="E195" s="87"/>
      <c r="F195" s="103"/>
    </row>
    <row r="196" spans="1:6" s="22" customFormat="1" x14ac:dyDescent="0.25">
      <c r="A196" s="37" t="s">
        <v>548</v>
      </c>
      <c r="B196" s="74" t="s">
        <v>230</v>
      </c>
      <c r="C196" s="38" t="s">
        <v>918</v>
      </c>
      <c r="D196" s="39">
        <v>2199</v>
      </c>
      <c r="E196" s="39">
        <f>ROUND(D196*F196/(100%+F196),2)</f>
        <v>366.5</v>
      </c>
      <c r="F196" s="61">
        <v>0.2</v>
      </c>
    </row>
    <row r="197" spans="1:6" x14ac:dyDescent="0.25">
      <c r="A197" s="70" t="s">
        <v>549</v>
      </c>
      <c r="B197" s="87" t="s">
        <v>1418</v>
      </c>
      <c r="C197" s="87"/>
      <c r="D197" s="87"/>
      <c r="E197" s="87"/>
      <c r="F197" s="103"/>
    </row>
    <row r="198" spans="1:6" s="44" customFormat="1" x14ac:dyDescent="0.25">
      <c r="A198" s="37" t="s">
        <v>550</v>
      </c>
      <c r="B198" s="74" t="s">
        <v>1133</v>
      </c>
      <c r="C198" s="38" t="s">
        <v>907</v>
      </c>
      <c r="D198" s="39">
        <v>1466</v>
      </c>
      <c r="E198" s="39">
        <f t="shared" ref="E198:E206" si="22">ROUND(D198*F198/(100%+F198),2)</f>
        <v>244.33</v>
      </c>
      <c r="F198" s="61">
        <v>0.2</v>
      </c>
    </row>
    <row r="199" spans="1:6" s="32" customFormat="1" x14ac:dyDescent="0.25">
      <c r="A199" s="37" t="s">
        <v>551</v>
      </c>
      <c r="B199" s="4" t="s">
        <v>1134</v>
      </c>
      <c r="C199" s="38" t="s">
        <v>907</v>
      </c>
      <c r="D199" s="39">
        <v>4397</v>
      </c>
      <c r="E199" s="39">
        <f t="shared" si="22"/>
        <v>732.83</v>
      </c>
      <c r="F199" s="61">
        <v>0.2</v>
      </c>
    </row>
    <row r="200" spans="1:6" s="32" customFormat="1" x14ac:dyDescent="0.25">
      <c r="A200" s="37" t="s">
        <v>552</v>
      </c>
      <c r="B200" s="74" t="s">
        <v>1135</v>
      </c>
      <c r="C200" s="38" t="s">
        <v>907</v>
      </c>
      <c r="D200" s="39">
        <v>7330</v>
      </c>
      <c r="E200" s="39">
        <f t="shared" si="22"/>
        <v>1221.67</v>
      </c>
      <c r="F200" s="61">
        <v>0.2</v>
      </c>
    </row>
    <row r="201" spans="1:6" s="32" customFormat="1" x14ac:dyDescent="0.25">
      <c r="A201" s="37" t="s">
        <v>553</v>
      </c>
      <c r="B201" s="74" t="s">
        <v>1136</v>
      </c>
      <c r="C201" s="38" t="s">
        <v>907</v>
      </c>
      <c r="D201" s="39">
        <v>11727</v>
      </c>
      <c r="E201" s="39">
        <f t="shared" si="22"/>
        <v>1954.5</v>
      </c>
      <c r="F201" s="61">
        <v>0.2</v>
      </c>
    </row>
    <row r="202" spans="1:6" s="32" customFormat="1" x14ac:dyDescent="0.25">
      <c r="A202" s="37" t="s">
        <v>1119</v>
      </c>
      <c r="B202" s="74" t="s">
        <v>1137</v>
      </c>
      <c r="C202" s="38" t="s">
        <v>907</v>
      </c>
      <c r="D202" s="39">
        <v>16879</v>
      </c>
      <c r="E202" s="39">
        <f t="shared" si="22"/>
        <v>2813.17</v>
      </c>
      <c r="F202" s="61">
        <v>0.2</v>
      </c>
    </row>
    <row r="203" spans="1:6" s="32" customFormat="1" x14ac:dyDescent="0.25">
      <c r="A203" s="37" t="s">
        <v>1120</v>
      </c>
      <c r="B203" s="74" t="s">
        <v>1138</v>
      </c>
      <c r="C203" s="38" t="s">
        <v>907</v>
      </c>
      <c r="D203" s="39">
        <v>27006</v>
      </c>
      <c r="E203" s="39">
        <f t="shared" si="22"/>
        <v>4501</v>
      </c>
      <c r="F203" s="61">
        <v>0.2</v>
      </c>
    </row>
    <row r="204" spans="1:6" s="32" customFormat="1" x14ac:dyDescent="0.25">
      <c r="A204" s="37" t="s">
        <v>1121</v>
      </c>
      <c r="B204" s="74" t="s">
        <v>1259</v>
      </c>
      <c r="C204" s="38" t="s">
        <v>907</v>
      </c>
      <c r="D204" s="39">
        <v>43885</v>
      </c>
      <c r="E204" s="39">
        <f t="shared" si="22"/>
        <v>7314.17</v>
      </c>
      <c r="F204" s="61">
        <v>0.2</v>
      </c>
    </row>
    <row r="205" spans="1:6" s="32" customFormat="1" x14ac:dyDescent="0.25">
      <c r="A205" s="37" t="s">
        <v>1440</v>
      </c>
      <c r="B205" s="4" t="s">
        <v>231</v>
      </c>
      <c r="C205" s="38" t="s">
        <v>188</v>
      </c>
      <c r="D205" s="39">
        <v>293</v>
      </c>
      <c r="E205" s="39">
        <f t="shared" si="22"/>
        <v>48.83</v>
      </c>
      <c r="F205" s="61">
        <v>0.2</v>
      </c>
    </row>
    <row r="206" spans="1:6" x14ac:dyDescent="0.25">
      <c r="A206" s="37" t="s">
        <v>1441</v>
      </c>
      <c r="B206" s="4" t="s">
        <v>956</v>
      </c>
      <c r="C206" s="38" t="s">
        <v>28</v>
      </c>
      <c r="D206" s="39">
        <v>30</v>
      </c>
      <c r="E206" s="39">
        <f t="shared" si="22"/>
        <v>5</v>
      </c>
      <c r="F206" s="61">
        <v>0.2</v>
      </c>
    </row>
    <row r="207" spans="1:6" s="32" customFormat="1" x14ac:dyDescent="0.25">
      <c r="A207" s="37" t="s">
        <v>1442</v>
      </c>
      <c r="B207" s="74" t="s">
        <v>232</v>
      </c>
      <c r="C207" s="38" t="s">
        <v>907</v>
      </c>
      <c r="D207" s="39" t="s">
        <v>10</v>
      </c>
      <c r="E207" s="39"/>
      <c r="F207" s="61">
        <v>0.2</v>
      </c>
    </row>
    <row r="208" spans="1:6" s="32" customFormat="1" x14ac:dyDescent="0.25">
      <c r="A208" s="70" t="s">
        <v>1443</v>
      </c>
      <c r="B208" s="73" t="s">
        <v>1397</v>
      </c>
      <c r="C208" s="37"/>
      <c r="D208" s="39"/>
      <c r="E208" s="39"/>
      <c r="F208" s="61"/>
    </row>
    <row r="209" spans="1:6" s="32" customFormat="1" x14ac:dyDescent="0.25">
      <c r="A209" s="37" t="s">
        <v>1444</v>
      </c>
      <c r="B209" s="4" t="s">
        <v>1400</v>
      </c>
      <c r="C209" s="37" t="s">
        <v>124</v>
      </c>
      <c r="D209" s="39">
        <v>7951</v>
      </c>
      <c r="E209" s="39">
        <f t="shared" ref="E209:E214" si="23">ROUND(D209*F209/(100%+F209),2)</f>
        <v>1325.17</v>
      </c>
      <c r="F209" s="61">
        <v>0.2</v>
      </c>
    </row>
    <row r="210" spans="1:6" s="32" customFormat="1" x14ac:dyDescent="0.25">
      <c r="A210" s="37" t="s">
        <v>1445</v>
      </c>
      <c r="B210" s="4" t="s">
        <v>1402</v>
      </c>
      <c r="C210" s="37" t="s">
        <v>124</v>
      </c>
      <c r="D210" s="39">
        <v>6580</v>
      </c>
      <c r="E210" s="39">
        <f t="shared" si="23"/>
        <v>1096.67</v>
      </c>
      <c r="F210" s="61">
        <v>0.2</v>
      </c>
    </row>
    <row r="211" spans="1:6" s="32" customFormat="1" x14ac:dyDescent="0.25">
      <c r="A211" s="37" t="s">
        <v>1446</v>
      </c>
      <c r="B211" s="4" t="s">
        <v>1401</v>
      </c>
      <c r="C211" s="37" t="s">
        <v>124</v>
      </c>
      <c r="D211" s="39">
        <v>1439</v>
      </c>
      <c r="E211" s="39">
        <f t="shared" si="23"/>
        <v>239.83</v>
      </c>
      <c r="F211" s="61">
        <v>0.2</v>
      </c>
    </row>
    <row r="212" spans="1:6" s="32" customFormat="1" x14ac:dyDescent="0.25">
      <c r="A212" s="37" t="s">
        <v>1447</v>
      </c>
      <c r="B212" s="4" t="s">
        <v>1403</v>
      </c>
      <c r="C212" s="37" t="s">
        <v>124</v>
      </c>
      <c r="D212" s="39">
        <v>1029</v>
      </c>
      <c r="E212" s="39">
        <f t="shared" si="23"/>
        <v>171.5</v>
      </c>
      <c r="F212" s="61">
        <v>0.2</v>
      </c>
    </row>
    <row r="213" spans="1:6" s="32" customFormat="1" x14ac:dyDescent="0.25">
      <c r="A213" s="37" t="s">
        <v>1448</v>
      </c>
      <c r="B213" s="4" t="s">
        <v>1398</v>
      </c>
      <c r="C213" s="37" t="s">
        <v>124</v>
      </c>
      <c r="D213" s="39">
        <v>7951</v>
      </c>
      <c r="E213" s="39">
        <f t="shared" si="23"/>
        <v>1325.17</v>
      </c>
      <c r="F213" s="61">
        <v>0.2</v>
      </c>
    </row>
    <row r="214" spans="1:6" s="32" customFormat="1" x14ac:dyDescent="0.25">
      <c r="A214" s="37" t="s">
        <v>1449</v>
      </c>
      <c r="B214" s="4" t="s">
        <v>1399</v>
      </c>
      <c r="C214" s="37" t="s">
        <v>124</v>
      </c>
      <c r="D214" s="39">
        <v>6580</v>
      </c>
      <c r="E214" s="39">
        <f t="shared" si="23"/>
        <v>1096.67</v>
      </c>
      <c r="F214" s="61">
        <v>0.2</v>
      </c>
    </row>
    <row r="215" spans="1:6" s="32" customFormat="1" x14ac:dyDescent="0.25">
      <c r="A215" s="37" t="s">
        <v>1450</v>
      </c>
      <c r="B215" s="74" t="s">
        <v>1414</v>
      </c>
      <c r="C215" s="38"/>
      <c r="D215" s="39"/>
      <c r="E215" s="39"/>
      <c r="F215" s="61"/>
    </row>
    <row r="216" spans="1:6" s="32" customFormat="1" x14ac:dyDescent="0.25">
      <c r="A216" s="37" t="s">
        <v>1451</v>
      </c>
      <c r="B216" s="74" t="s">
        <v>1454</v>
      </c>
      <c r="C216" s="38" t="s">
        <v>907</v>
      </c>
      <c r="D216" s="39">
        <v>178847</v>
      </c>
      <c r="E216" s="39">
        <f t="shared" ref="E216:E219" si="24">ROUND(D216*F216/(100%+F216),2)</f>
        <v>29807.83</v>
      </c>
      <c r="F216" s="61">
        <v>0.2</v>
      </c>
    </row>
    <row r="217" spans="1:6" s="32" customFormat="1" x14ac:dyDescent="0.25">
      <c r="A217" s="37" t="s">
        <v>1452</v>
      </c>
      <c r="B217" s="74" t="s">
        <v>1455</v>
      </c>
      <c r="C217" s="38" t="s">
        <v>907</v>
      </c>
      <c r="D217" s="39">
        <v>203770</v>
      </c>
      <c r="E217" s="39">
        <f t="shared" si="24"/>
        <v>33961.67</v>
      </c>
      <c r="F217" s="61">
        <v>0.2</v>
      </c>
    </row>
    <row r="218" spans="1:6" s="32" customFormat="1" x14ac:dyDescent="0.25">
      <c r="A218" s="37" t="s">
        <v>1453</v>
      </c>
      <c r="B218" s="74" t="s">
        <v>1456</v>
      </c>
      <c r="C218" s="38" t="s">
        <v>907</v>
      </c>
      <c r="D218" s="39">
        <v>269733</v>
      </c>
      <c r="E218" s="39">
        <f t="shared" si="24"/>
        <v>44955.5</v>
      </c>
      <c r="F218" s="61">
        <v>0.2</v>
      </c>
    </row>
    <row r="219" spans="1:6" s="32" customFormat="1" x14ac:dyDescent="0.25">
      <c r="A219" s="37" t="s">
        <v>554</v>
      </c>
      <c r="B219" s="74" t="s">
        <v>1419</v>
      </c>
      <c r="C219" s="37" t="s">
        <v>430</v>
      </c>
      <c r="D219" s="39">
        <v>1730</v>
      </c>
      <c r="E219" s="39">
        <f t="shared" si="24"/>
        <v>288.33</v>
      </c>
      <c r="F219" s="61">
        <v>0.2</v>
      </c>
    </row>
    <row r="220" spans="1:6" ht="15.75" x14ac:dyDescent="0.25">
      <c r="A220" s="53" t="s">
        <v>61</v>
      </c>
      <c r="B220" s="88" t="s">
        <v>380</v>
      </c>
      <c r="C220" s="88"/>
      <c r="D220" s="88"/>
      <c r="E220" s="88"/>
      <c r="F220" s="101"/>
    </row>
    <row r="221" spans="1:6" x14ac:dyDescent="0.25">
      <c r="A221" s="37" t="s">
        <v>436</v>
      </c>
      <c r="B221" s="105" t="s">
        <v>1559</v>
      </c>
      <c r="C221" s="106"/>
      <c r="D221" s="106"/>
      <c r="E221" s="106"/>
      <c r="F221" s="106"/>
    </row>
    <row r="222" spans="1:6" x14ac:dyDescent="0.25">
      <c r="A222" s="37" t="s">
        <v>1551</v>
      </c>
      <c r="B222" s="74" t="s">
        <v>1552</v>
      </c>
      <c r="C222" s="38" t="s">
        <v>55</v>
      </c>
      <c r="D222" s="39">
        <v>79076</v>
      </c>
      <c r="E222" s="39">
        <f t="shared" ref="E222:E225" si="25">ROUND(D222*F222/(100%+F222),2)</f>
        <v>13179.33</v>
      </c>
      <c r="F222" s="61">
        <v>0.2</v>
      </c>
    </row>
    <row r="223" spans="1:6" s="22" customFormat="1" x14ac:dyDescent="0.25">
      <c r="A223" s="37" t="s">
        <v>1553</v>
      </c>
      <c r="B223" s="74" t="s">
        <v>1554</v>
      </c>
      <c r="C223" s="38" t="s">
        <v>55</v>
      </c>
      <c r="D223" s="39">
        <v>91748</v>
      </c>
      <c r="E223" s="39">
        <f t="shared" si="25"/>
        <v>15291.33</v>
      </c>
      <c r="F223" s="61">
        <v>0.2</v>
      </c>
    </row>
    <row r="224" spans="1:6" x14ac:dyDescent="0.25">
      <c r="A224" s="37" t="s">
        <v>1555</v>
      </c>
      <c r="B224" s="74" t="s">
        <v>1556</v>
      </c>
      <c r="C224" s="38" t="s">
        <v>55</v>
      </c>
      <c r="D224" s="39">
        <v>104420</v>
      </c>
      <c r="E224" s="39">
        <f t="shared" si="25"/>
        <v>17403.330000000002</v>
      </c>
      <c r="F224" s="61">
        <v>0.2</v>
      </c>
    </row>
    <row r="225" spans="1:6" x14ac:dyDescent="0.25">
      <c r="A225" s="37" t="s">
        <v>1557</v>
      </c>
      <c r="B225" s="74" t="s">
        <v>1558</v>
      </c>
      <c r="C225" s="38" t="s">
        <v>55</v>
      </c>
      <c r="D225" s="39">
        <v>117092</v>
      </c>
      <c r="E225" s="39">
        <f t="shared" si="25"/>
        <v>19515.330000000002</v>
      </c>
      <c r="F225" s="61">
        <v>0.2</v>
      </c>
    </row>
    <row r="226" spans="1:6" x14ac:dyDescent="0.25">
      <c r="A226" s="70" t="s">
        <v>332</v>
      </c>
      <c r="B226" s="103" t="s">
        <v>1560</v>
      </c>
      <c r="C226" s="107"/>
      <c r="D226" s="107"/>
      <c r="E226" s="107"/>
      <c r="F226" s="107"/>
    </row>
    <row r="227" spans="1:6" x14ac:dyDescent="0.25">
      <c r="A227" s="37" t="s">
        <v>556</v>
      </c>
      <c r="B227" s="74" t="s">
        <v>79</v>
      </c>
      <c r="C227" s="38" t="s">
        <v>55</v>
      </c>
      <c r="D227" s="39">
        <v>52800</v>
      </c>
      <c r="E227" s="39">
        <f t="shared" ref="E227:E232" si="26">ROUND(D227*F227/(100%+F227),2)</f>
        <v>8800</v>
      </c>
      <c r="F227" s="61">
        <v>0.2</v>
      </c>
    </row>
    <row r="228" spans="1:6" x14ac:dyDescent="0.25">
      <c r="A228" s="37" t="s">
        <v>557</v>
      </c>
      <c r="B228" s="74" t="s">
        <v>77</v>
      </c>
      <c r="C228" s="38" t="s">
        <v>55</v>
      </c>
      <c r="D228" s="39">
        <v>65472</v>
      </c>
      <c r="E228" s="39">
        <f t="shared" si="26"/>
        <v>10912</v>
      </c>
      <c r="F228" s="61">
        <v>0.2</v>
      </c>
    </row>
    <row r="229" spans="1:6" x14ac:dyDescent="0.25">
      <c r="A229" s="37" t="s">
        <v>558</v>
      </c>
      <c r="B229" s="74" t="s">
        <v>75</v>
      </c>
      <c r="C229" s="38" t="s">
        <v>55</v>
      </c>
      <c r="D229" s="39">
        <v>78144</v>
      </c>
      <c r="E229" s="39">
        <f t="shared" si="26"/>
        <v>13024</v>
      </c>
      <c r="F229" s="61">
        <v>0.2</v>
      </c>
    </row>
    <row r="230" spans="1:6" x14ac:dyDescent="0.25">
      <c r="A230" s="37" t="s">
        <v>559</v>
      </c>
      <c r="B230" s="74" t="s">
        <v>73</v>
      </c>
      <c r="C230" s="38" t="s">
        <v>55</v>
      </c>
      <c r="D230" s="39">
        <v>86592</v>
      </c>
      <c r="E230" s="39">
        <f t="shared" si="26"/>
        <v>14432</v>
      </c>
      <c r="F230" s="61">
        <v>0.2</v>
      </c>
    </row>
    <row r="231" spans="1:6" x14ac:dyDescent="0.25">
      <c r="A231" s="37" t="s">
        <v>560</v>
      </c>
      <c r="B231" s="74" t="s">
        <v>71</v>
      </c>
      <c r="C231" s="38" t="s">
        <v>55</v>
      </c>
      <c r="D231" s="39">
        <v>91872</v>
      </c>
      <c r="E231" s="39">
        <f t="shared" si="26"/>
        <v>15312</v>
      </c>
      <c r="F231" s="61">
        <v>0.2</v>
      </c>
    </row>
    <row r="232" spans="1:6" x14ac:dyDescent="0.25">
      <c r="A232" s="37" t="s">
        <v>333</v>
      </c>
      <c r="B232" s="74" t="s">
        <v>69</v>
      </c>
      <c r="C232" s="38" t="s">
        <v>55</v>
      </c>
      <c r="D232" s="39">
        <v>28830</v>
      </c>
      <c r="E232" s="39">
        <f t="shared" si="26"/>
        <v>4805</v>
      </c>
      <c r="F232" s="61">
        <v>0.2</v>
      </c>
    </row>
    <row r="233" spans="1:6" x14ac:dyDescent="0.25">
      <c r="A233" s="37" t="s">
        <v>334</v>
      </c>
      <c r="B233" s="74" t="s">
        <v>67</v>
      </c>
      <c r="C233" s="38" t="s">
        <v>55</v>
      </c>
      <c r="D233" s="39">
        <v>17298</v>
      </c>
      <c r="E233" s="39">
        <f>ROUND(D233*F233/(100%+F233),2)</f>
        <v>2883</v>
      </c>
      <c r="F233" s="61">
        <v>0.2</v>
      </c>
    </row>
    <row r="234" spans="1:6" x14ac:dyDescent="0.25">
      <c r="A234" s="37" t="s">
        <v>335</v>
      </c>
      <c r="B234" s="74" t="s">
        <v>65</v>
      </c>
      <c r="C234" s="38" t="s">
        <v>55</v>
      </c>
      <c r="D234" s="39" t="s">
        <v>10</v>
      </c>
      <c r="E234" s="39"/>
      <c r="F234" s="61">
        <v>0.2</v>
      </c>
    </row>
    <row r="235" spans="1:6" x14ac:dyDescent="0.25">
      <c r="A235" s="37" t="s">
        <v>336</v>
      </c>
      <c r="B235" s="74" t="s">
        <v>1057</v>
      </c>
      <c r="C235" s="38" t="s">
        <v>55</v>
      </c>
      <c r="D235" s="39" t="s">
        <v>10</v>
      </c>
      <c r="E235" s="39"/>
      <c r="F235" s="61">
        <v>0.2</v>
      </c>
    </row>
    <row r="236" spans="1:6" ht="25.5" x14ac:dyDescent="0.25">
      <c r="A236" s="37" t="s">
        <v>337</v>
      </c>
      <c r="B236" s="74" t="s">
        <v>1022</v>
      </c>
      <c r="C236" s="38" t="s">
        <v>55</v>
      </c>
      <c r="D236" s="39" t="s">
        <v>10</v>
      </c>
      <c r="E236" s="39"/>
      <c r="F236" s="61">
        <v>0.2</v>
      </c>
    </row>
    <row r="237" spans="1:6" x14ac:dyDescent="0.25">
      <c r="A237" s="37" t="s">
        <v>338</v>
      </c>
      <c r="B237" s="74" t="s">
        <v>1056</v>
      </c>
      <c r="C237" s="38" t="s">
        <v>55</v>
      </c>
      <c r="D237" s="39" t="s">
        <v>10</v>
      </c>
      <c r="E237" s="39"/>
      <c r="F237" s="61">
        <v>0.2</v>
      </c>
    </row>
    <row r="238" spans="1:6" s="1" customFormat="1" ht="25.5" x14ac:dyDescent="0.25">
      <c r="A238" s="37" t="s">
        <v>339</v>
      </c>
      <c r="B238" s="74" t="s">
        <v>1007</v>
      </c>
      <c r="C238" s="38" t="s">
        <v>907</v>
      </c>
      <c r="D238" s="39" t="s">
        <v>10</v>
      </c>
      <c r="E238" s="39"/>
      <c r="F238" s="61" t="s">
        <v>837</v>
      </c>
    </row>
    <row r="239" spans="1:6" x14ac:dyDescent="0.25">
      <c r="A239" s="37" t="s">
        <v>340</v>
      </c>
      <c r="B239" s="74" t="s">
        <v>1642</v>
      </c>
      <c r="C239" s="38" t="s">
        <v>907</v>
      </c>
      <c r="D239" s="39" t="s">
        <v>10</v>
      </c>
      <c r="E239" s="39"/>
      <c r="F239" s="61">
        <v>0.2</v>
      </c>
    </row>
    <row r="240" spans="1:6" x14ac:dyDescent="0.25">
      <c r="A240" s="37" t="s">
        <v>1372</v>
      </c>
      <c r="B240" s="74" t="s">
        <v>1373</v>
      </c>
      <c r="C240" s="38" t="s">
        <v>907</v>
      </c>
      <c r="D240" s="39" t="s">
        <v>10</v>
      </c>
      <c r="E240" s="39"/>
      <c r="F240" s="61">
        <v>0.2</v>
      </c>
    </row>
    <row r="241" spans="1:6" ht="15.75" x14ac:dyDescent="0.25">
      <c r="A241" s="53" t="s">
        <v>60</v>
      </c>
      <c r="B241" s="88" t="s">
        <v>957</v>
      </c>
      <c r="C241" s="88"/>
      <c r="D241" s="88"/>
      <c r="E241" s="88"/>
      <c r="F241" s="101"/>
    </row>
    <row r="242" spans="1:6" x14ac:dyDescent="0.25">
      <c r="A242" s="70" t="s">
        <v>259</v>
      </c>
      <c r="B242" s="87" t="s">
        <v>409</v>
      </c>
      <c r="C242" s="87"/>
      <c r="D242" s="87"/>
      <c r="E242" s="87"/>
      <c r="F242" s="103"/>
    </row>
    <row r="243" spans="1:6" x14ac:dyDescent="0.25">
      <c r="A243" s="37" t="s">
        <v>561</v>
      </c>
      <c r="B243" s="74" t="s">
        <v>410</v>
      </c>
      <c r="C243" s="38" t="s">
        <v>907</v>
      </c>
      <c r="D243" s="39">
        <v>144149</v>
      </c>
      <c r="E243" s="39"/>
      <c r="F243" s="61" t="s">
        <v>837</v>
      </c>
    </row>
    <row r="244" spans="1:6" x14ac:dyDescent="0.25">
      <c r="A244" s="37" t="s">
        <v>562</v>
      </c>
      <c r="B244" s="74" t="s">
        <v>411</v>
      </c>
      <c r="C244" s="38" t="s">
        <v>907</v>
      </c>
      <c r="D244" s="39">
        <v>129734</v>
      </c>
      <c r="E244" s="39"/>
      <c r="F244" s="61" t="s">
        <v>837</v>
      </c>
    </row>
    <row r="245" spans="1:6" x14ac:dyDescent="0.25">
      <c r="A245" s="37" t="s">
        <v>563</v>
      </c>
      <c r="B245" s="74" t="s">
        <v>412</v>
      </c>
      <c r="C245" s="38" t="s">
        <v>907</v>
      </c>
      <c r="D245" s="39">
        <v>115320</v>
      </c>
      <c r="E245" s="39"/>
      <c r="F245" s="61" t="s">
        <v>837</v>
      </c>
    </row>
    <row r="246" spans="1:6" x14ac:dyDescent="0.25">
      <c r="A246" s="37" t="s">
        <v>564</v>
      </c>
      <c r="B246" s="74" t="s">
        <v>413</v>
      </c>
      <c r="C246" s="38" t="s">
        <v>907</v>
      </c>
      <c r="D246" s="39">
        <v>100905</v>
      </c>
      <c r="E246" s="39"/>
      <c r="F246" s="61" t="s">
        <v>837</v>
      </c>
    </row>
    <row r="247" spans="1:6" x14ac:dyDescent="0.25">
      <c r="A247" s="37" t="s">
        <v>565</v>
      </c>
      <c r="B247" s="74" t="s">
        <v>414</v>
      </c>
      <c r="C247" s="38" t="s">
        <v>907</v>
      </c>
      <c r="D247" s="39">
        <v>86491</v>
      </c>
      <c r="E247" s="39"/>
      <c r="F247" s="61" t="s">
        <v>837</v>
      </c>
    </row>
    <row r="248" spans="1:6" ht="25.5" x14ac:dyDescent="0.25">
      <c r="A248" s="37" t="s">
        <v>566</v>
      </c>
      <c r="B248" s="74" t="s">
        <v>1054</v>
      </c>
      <c r="C248" s="38" t="s">
        <v>907</v>
      </c>
      <c r="D248" s="39" t="s">
        <v>791</v>
      </c>
      <c r="E248" s="39"/>
      <c r="F248" s="61" t="s">
        <v>837</v>
      </c>
    </row>
    <row r="249" spans="1:6" x14ac:dyDescent="0.25">
      <c r="A249" s="70" t="s">
        <v>260</v>
      </c>
      <c r="B249" s="87" t="s">
        <v>415</v>
      </c>
      <c r="C249" s="87"/>
      <c r="D249" s="87"/>
      <c r="E249" s="87"/>
      <c r="F249" s="103"/>
    </row>
    <row r="250" spans="1:6" x14ac:dyDescent="0.25">
      <c r="A250" s="37" t="s">
        <v>317</v>
      </c>
      <c r="B250" s="74" t="s">
        <v>410</v>
      </c>
      <c r="C250" s="38" t="s">
        <v>907</v>
      </c>
      <c r="D250" s="39">
        <v>72075</v>
      </c>
      <c r="E250" s="39">
        <f t="shared" ref="E250:E254" si="27">ROUND(D250*F250/(100%+F250),2)</f>
        <v>12012.5</v>
      </c>
      <c r="F250" s="68">
        <v>0.2</v>
      </c>
    </row>
    <row r="251" spans="1:6" x14ac:dyDescent="0.25">
      <c r="A251" s="37" t="s">
        <v>318</v>
      </c>
      <c r="B251" s="74" t="s">
        <v>411</v>
      </c>
      <c r="C251" s="38" t="s">
        <v>907</v>
      </c>
      <c r="D251" s="39">
        <v>64867</v>
      </c>
      <c r="E251" s="39">
        <f t="shared" si="27"/>
        <v>10811.17</v>
      </c>
      <c r="F251" s="68">
        <v>0.2</v>
      </c>
    </row>
    <row r="252" spans="1:6" s="1" customFormat="1" ht="15.75" x14ac:dyDescent="0.25">
      <c r="A252" s="37" t="s">
        <v>319</v>
      </c>
      <c r="B252" s="74" t="s">
        <v>412</v>
      </c>
      <c r="C252" s="38" t="s">
        <v>907</v>
      </c>
      <c r="D252" s="39">
        <v>57660</v>
      </c>
      <c r="E252" s="39">
        <f t="shared" si="27"/>
        <v>9610</v>
      </c>
      <c r="F252" s="68">
        <v>0.2</v>
      </c>
    </row>
    <row r="253" spans="1:6" x14ac:dyDescent="0.25">
      <c r="A253" s="37" t="s">
        <v>320</v>
      </c>
      <c r="B253" s="74" t="s">
        <v>413</v>
      </c>
      <c r="C253" s="38" t="s">
        <v>907</v>
      </c>
      <c r="D253" s="39">
        <v>50453</v>
      </c>
      <c r="E253" s="39">
        <f t="shared" si="27"/>
        <v>8408.83</v>
      </c>
      <c r="F253" s="68">
        <v>0.2</v>
      </c>
    </row>
    <row r="254" spans="1:6" x14ac:dyDescent="0.25">
      <c r="A254" s="37" t="s">
        <v>793</v>
      </c>
      <c r="B254" s="74" t="s">
        <v>414</v>
      </c>
      <c r="C254" s="38" t="s">
        <v>907</v>
      </c>
      <c r="D254" s="39">
        <v>43245</v>
      </c>
      <c r="E254" s="39">
        <f t="shared" si="27"/>
        <v>7207.5</v>
      </c>
      <c r="F254" s="68">
        <v>0.2</v>
      </c>
    </row>
    <row r="255" spans="1:6" ht="15.75" x14ac:dyDescent="0.25">
      <c r="A255" s="53" t="s">
        <v>59</v>
      </c>
      <c r="B255" s="108" t="s">
        <v>121</v>
      </c>
      <c r="C255" s="108"/>
      <c r="D255" s="108"/>
      <c r="E255" s="108"/>
      <c r="F255" s="109"/>
    </row>
    <row r="256" spans="1:6" x14ac:dyDescent="0.25">
      <c r="A256" s="70" t="s">
        <v>385</v>
      </c>
      <c r="B256" s="87" t="s">
        <v>270</v>
      </c>
      <c r="C256" s="87"/>
      <c r="D256" s="87"/>
      <c r="E256" s="87"/>
      <c r="F256" s="103"/>
    </row>
    <row r="257" spans="1:6" x14ac:dyDescent="0.25">
      <c r="A257" s="37" t="s">
        <v>416</v>
      </c>
      <c r="B257" s="74" t="s">
        <v>269</v>
      </c>
      <c r="C257" s="37" t="s">
        <v>52</v>
      </c>
      <c r="D257" s="39">
        <v>4325</v>
      </c>
      <c r="E257" s="39">
        <f t="shared" ref="E257:E264" si="28">ROUND(D257*F257/(100%+F257),2)</f>
        <v>720.83</v>
      </c>
      <c r="F257" s="61">
        <v>0.2</v>
      </c>
    </row>
    <row r="258" spans="1:6" x14ac:dyDescent="0.25">
      <c r="A258" s="37" t="s">
        <v>417</v>
      </c>
      <c r="B258" s="74" t="s">
        <v>1124</v>
      </c>
      <c r="C258" s="37" t="s">
        <v>52</v>
      </c>
      <c r="D258" s="39">
        <v>2914</v>
      </c>
      <c r="E258" s="39">
        <f t="shared" si="28"/>
        <v>485.67</v>
      </c>
      <c r="F258" s="61">
        <v>0.2</v>
      </c>
    </row>
    <row r="259" spans="1:6" x14ac:dyDescent="0.25">
      <c r="A259" s="37" t="s">
        <v>418</v>
      </c>
      <c r="B259" s="74" t="s">
        <v>1125</v>
      </c>
      <c r="C259" s="37" t="s">
        <v>52</v>
      </c>
      <c r="D259" s="39">
        <v>2533</v>
      </c>
      <c r="E259" s="39">
        <f t="shared" si="28"/>
        <v>422.17</v>
      </c>
      <c r="F259" s="61">
        <v>0.2</v>
      </c>
    </row>
    <row r="260" spans="1:6" x14ac:dyDescent="0.25">
      <c r="A260" s="37" t="s">
        <v>419</v>
      </c>
      <c r="B260" s="74" t="s">
        <v>1126</v>
      </c>
      <c r="C260" s="37" t="s">
        <v>52</v>
      </c>
      <c r="D260" s="39">
        <v>2280</v>
      </c>
      <c r="E260" s="39">
        <f t="shared" si="28"/>
        <v>380</v>
      </c>
      <c r="F260" s="61">
        <v>0.2</v>
      </c>
    </row>
    <row r="261" spans="1:6" x14ac:dyDescent="0.25">
      <c r="A261" s="37" t="s">
        <v>420</v>
      </c>
      <c r="B261" s="74" t="s">
        <v>1127</v>
      </c>
      <c r="C261" s="37" t="s">
        <v>52</v>
      </c>
      <c r="D261" s="39">
        <v>1014</v>
      </c>
      <c r="E261" s="39">
        <f t="shared" si="28"/>
        <v>169</v>
      </c>
      <c r="F261" s="61">
        <v>0.2</v>
      </c>
    </row>
    <row r="262" spans="1:6" s="22" customFormat="1" x14ac:dyDescent="0.25">
      <c r="A262" s="37" t="s">
        <v>421</v>
      </c>
      <c r="B262" s="74" t="s">
        <v>1128</v>
      </c>
      <c r="C262" s="37" t="s">
        <v>52</v>
      </c>
      <c r="D262" s="39">
        <v>1077</v>
      </c>
      <c r="E262" s="39">
        <f t="shared" si="28"/>
        <v>179.5</v>
      </c>
      <c r="F262" s="61">
        <v>0.2</v>
      </c>
    </row>
    <row r="263" spans="1:6" x14ac:dyDescent="0.25">
      <c r="A263" s="37" t="s">
        <v>567</v>
      </c>
      <c r="B263" s="74" t="s">
        <v>1129</v>
      </c>
      <c r="C263" s="37" t="s">
        <v>52</v>
      </c>
      <c r="D263" s="39">
        <v>634</v>
      </c>
      <c r="E263" s="39">
        <f t="shared" si="28"/>
        <v>105.67</v>
      </c>
      <c r="F263" s="61">
        <v>0.2</v>
      </c>
    </row>
    <row r="264" spans="1:6" x14ac:dyDescent="0.25">
      <c r="A264" s="37" t="s">
        <v>568</v>
      </c>
      <c r="B264" s="74" t="s">
        <v>1130</v>
      </c>
      <c r="C264" s="37" t="s">
        <v>52</v>
      </c>
      <c r="D264" s="39">
        <v>634</v>
      </c>
      <c r="E264" s="39">
        <f t="shared" si="28"/>
        <v>105.67</v>
      </c>
      <c r="F264" s="61">
        <v>0.2</v>
      </c>
    </row>
    <row r="265" spans="1:6" x14ac:dyDescent="0.25">
      <c r="A265" s="70" t="s">
        <v>386</v>
      </c>
      <c r="B265" s="87" t="s">
        <v>302</v>
      </c>
      <c r="C265" s="87"/>
      <c r="D265" s="87"/>
      <c r="E265" s="87"/>
      <c r="F265" s="103"/>
    </row>
    <row r="266" spans="1:6" x14ac:dyDescent="0.25">
      <c r="A266" s="37" t="s">
        <v>422</v>
      </c>
      <c r="B266" s="74" t="s">
        <v>303</v>
      </c>
      <c r="C266" s="37" t="s">
        <v>124</v>
      </c>
      <c r="D266" s="39">
        <v>3099</v>
      </c>
      <c r="E266" s="39">
        <f>ROUND(D266*F266/(100%+F266),2)</f>
        <v>516.5</v>
      </c>
      <c r="F266" s="61">
        <v>0.2</v>
      </c>
    </row>
    <row r="267" spans="1:6" x14ac:dyDescent="0.25">
      <c r="A267" s="70" t="s">
        <v>437</v>
      </c>
      <c r="B267" s="87" t="s">
        <v>527</v>
      </c>
      <c r="C267" s="87"/>
      <c r="D267" s="87"/>
      <c r="E267" s="87"/>
      <c r="F267" s="103"/>
    </row>
    <row r="268" spans="1:6" x14ac:dyDescent="0.25">
      <c r="A268" s="37" t="s">
        <v>845</v>
      </c>
      <c r="B268" s="74" t="s">
        <v>120</v>
      </c>
      <c r="C268" s="38" t="s">
        <v>52</v>
      </c>
      <c r="D268" s="39">
        <v>750</v>
      </c>
      <c r="E268" s="39">
        <f t="shared" ref="E268:E323" si="29">ROUND(D268*F268/(100%+F268),2)</f>
        <v>125</v>
      </c>
      <c r="F268" s="61">
        <v>0.2</v>
      </c>
    </row>
    <row r="269" spans="1:6" x14ac:dyDescent="0.25">
      <c r="A269" s="37" t="s">
        <v>846</v>
      </c>
      <c r="B269" s="74" t="s">
        <v>119</v>
      </c>
      <c r="C269" s="38" t="s">
        <v>52</v>
      </c>
      <c r="D269" s="39">
        <v>699</v>
      </c>
      <c r="E269" s="39">
        <f t="shared" si="29"/>
        <v>116.5</v>
      </c>
      <c r="F269" s="61">
        <v>0.2</v>
      </c>
    </row>
    <row r="270" spans="1:6" x14ac:dyDescent="0.25">
      <c r="A270" s="37" t="s">
        <v>847</v>
      </c>
      <c r="B270" s="74" t="s">
        <v>118</v>
      </c>
      <c r="C270" s="38" t="s">
        <v>52</v>
      </c>
      <c r="D270" s="39">
        <v>699</v>
      </c>
      <c r="E270" s="39">
        <f t="shared" si="29"/>
        <v>116.5</v>
      </c>
      <c r="F270" s="61">
        <v>0.2</v>
      </c>
    </row>
    <row r="271" spans="1:6" x14ac:dyDescent="0.25">
      <c r="A271" s="37" t="s">
        <v>848</v>
      </c>
      <c r="B271" s="74" t="s">
        <v>117</v>
      </c>
      <c r="C271" s="38" t="s">
        <v>52</v>
      </c>
      <c r="D271" s="39">
        <v>1413</v>
      </c>
      <c r="E271" s="39">
        <f t="shared" si="29"/>
        <v>235.5</v>
      </c>
      <c r="F271" s="61">
        <v>0.2</v>
      </c>
    </row>
    <row r="272" spans="1:6" x14ac:dyDescent="0.25">
      <c r="A272" s="37" t="s">
        <v>849</v>
      </c>
      <c r="B272" s="74" t="s">
        <v>116</v>
      </c>
      <c r="C272" s="38" t="s">
        <v>52</v>
      </c>
      <c r="D272" s="39">
        <v>765</v>
      </c>
      <c r="E272" s="39">
        <f t="shared" si="29"/>
        <v>127.5</v>
      </c>
      <c r="F272" s="61">
        <v>0.2</v>
      </c>
    </row>
    <row r="273" spans="1:6" x14ac:dyDescent="0.25">
      <c r="A273" s="37" t="s">
        <v>850</v>
      </c>
      <c r="B273" s="74" t="s">
        <v>115</v>
      </c>
      <c r="C273" s="38" t="s">
        <v>52</v>
      </c>
      <c r="D273" s="39">
        <v>1658</v>
      </c>
      <c r="E273" s="39">
        <f t="shared" si="29"/>
        <v>276.33</v>
      </c>
      <c r="F273" s="61">
        <v>0.2</v>
      </c>
    </row>
    <row r="274" spans="1:6" x14ac:dyDescent="0.25">
      <c r="A274" s="37" t="s">
        <v>851</v>
      </c>
      <c r="B274" s="74" t="s">
        <v>114</v>
      </c>
      <c r="C274" s="38" t="s">
        <v>52</v>
      </c>
      <c r="D274" s="39">
        <v>1946</v>
      </c>
      <c r="E274" s="39">
        <f t="shared" si="29"/>
        <v>324.33</v>
      </c>
      <c r="F274" s="61">
        <v>0.2</v>
      </c>
    </row>
    <row r="275" spans="1:6" x14ac:dyDescent="0.25">
      <c r="A275" s="37" t="s">
        <v>852</v>
      </c>
      <c r="B275" s="74" t="s">
        <v>113</v>
      </c>
      <c r="C275" s="38" t="s">
        <v>52</v>
      </c>
      <c r="D275" s="39">
        <v>893</v>
      </c>
      <c r="E275" s="39">
        <f t="shared" si="29"/>
        <v>148.83000000000001</v>
      </c>
      <c r="F275" s="61">
        <v>0.2</v>
      </c>
    </row>
    <row r="276" spans="1:6" x14ac:dyDescent="0.25">
      <c r="A276" s="37" t="s">
        <v>853</v>
      </c>
      <c r="B276" s="74" t="s">
        <v>112</v>
      </c>
      <c r="C276" s="38" t="s">
        <v>52</v>
      </c>
      <c r="D276" s="39">
        <v>534</v>
      </c>
      <c r="E276" s="39">
        <f t="shared" si="29"/>
        <v>89</v>
      </c>
      <c r="F276" s="61">
        <v>0.2</v>
      </c>
    </row>
    <row r="277" spans="1:6" x14ac:dyDescent="0.25">
      <c r="A277" s="37" t="s">
        <v>854</v>
      </c>
      <c r="B277" s="74" t="s">
        <v>111</v>
      </c>
      <c r="C277" s="38" t="s">
        <v>52</v>
      </c>
      <c r="D277" s="39">
        <v>534</v>
      </c>
      <c r="E277" s="39">
        <f t="shared" si="29"/>
        <v>89</v>
      </c>
      <c r="F277" s="61">
        <v>0.2</v>
      </c>
    </row>
    <row r="278" spans="1:6" x14ac:dyDescent="0.25">
      <c r="A278" s="37" t="s">
        <v>855</v>
      </c>
      <c r="B278" s="74" t="s">
        <v>110</v>
      </c>
      <c r="C278" s="38" t="s">
        <v>52</v>
      </c>
      <c r="D278" s="39">
        <v>793</v>
      </c>
      <c r="E278" s="39">
        <f t="shared" si="29"/>
        <v>132.16999999999999</v>
      </c>
      <c r="F278" s="61">
        <v>0.2</v>
      </c>
    </row>
    <row r="279" spans="1:6" x14ac:dyDescent="0.25">
      <c r="A279" s="37" t="s">
        <v>856</v>
      </c>
      <c r="B279" s="74" t="s">
        <v>109</v>
      </c>
      <c r="C279" s="38" t="s">
        <v>52</v>
      </c>
      <c r="D279" s="39">
        <v>678</v>
      </c>
      <c r="E279" s="39">
        <f t="shared" si="29"/>
        <v>113</v>
      </c>
      <c r="F279" s="61">
        <v>0.2</v>
      </c>
    </row>
    <row r="280" spans="1:6" x14ac:dyDescent="0.25">
      <c r="A280" s="37" t="s">
        <v>857</v>
      </c>
      <c r="B280" s="74" t="s">
        <v>423</v>
      </c>
      <c r="C280" s="38" t="s">
        <v>52</v>
      </c>
      <c r="D280" s="39">
        <v>577</v>
      </c>
      <c r="E280" s="39">
        <f t="shared" si="29"/>
        <v>96.17</v>
      </c>
      <c r="F280" s="61">
        <v>0.2</v>
      </c>
    </row>
    <row r="281" spans="1:6" x14ac:dyDescent="0.25">
      <c r="A281" s="37" t="s">
        <v>858</v>
      </c>
      <c r="B281" s="74" t="s">
        <v>108</v>
      </c>
      <c r="C281" s="38" t="s">
        <v>52</v>
      </c>
      <c r="D281" s="39">
        <v>1874</v>
      </c>
      <c r="E281" s="39">
        <f t="shared" si="29"/>
        <v>312.33</v>
      </c>
      <c r="F281" s="61">
        <v>0.2</v>
      </c>
    </row>
    <row r="282" spans="1:6" x14ac:dyDescent="0.25">
      <c r="A282" s="37" t="s">
        <v>859</v>
      </c>
      <c r="B282" s="74" t="s">
        <v>107</v>
      </c>
      <c r="C282" s="38" t="s">
        <v>52</v>
      </c>
      <c r="D282" s="39">
        <v>505</v>
      </c>
      <c r="E282" s="39">
        <f t="shared" si="29"/>
        <v>84.17</v>
      </c>
      <c r="F282" s="61">
        <v>0.2</v>
      </c>
    </row>
    <row r="283" spans="1:6" x14ac:dyDescent="0.25">
      <c r="A283" s="37" t="s">
        <v>860</v>
      </c>
      <c r="B283" s="74" t="s">
        <v>106</v>
      </c>
      <c r="C283" s="38" t="s">
        <v>52</v>
      </c>
      <c r="D283" s="39">
        <v>1110</v>
      </c>
      <c r="E283" s="39">
        <f t="shared" si="29"/>
        <v>185</v>
      </c>
      <c r="F283" s="61">
        <v>0.2</v>
      </c>
    </row>
    <row r="284" spans="1:6" x14ac:dyDescent="0.25">
      <c r="A284" s="37" t="s">
        <v>861</v>
      </c>
      <c r="B284" s="74" t="s">
        <v>105</v>
      </c>
      <c r="C284" s="38" t="s">
        <v>52</v>
      </c>
      <c r="D284" s="39">
        <v>2883</v>
      </c>
      <c r="E284" s="39">
        <f t="shared" si="29"/>
        <v>480.5</v>
      </c>
      <c r="F284" s="61">
        <v>0.2</v>
      </c>
    </row>
    <row r="285" spans="1:6" x14ac:dyDescent="0.25">
      <c r="A285" s="37" t="s">
        <v>862</v>
      </c>
      <c r="B285" s="74" t="s">
        <v>104</v>
      </c>
      <c r="C285" s="38" t="s">
        <v>52</v>
      </c>
      <c r="D285" s="39">
        <v>2378</v>
      </c>
      <c r="E285" s="39">
        <f t="shared" si="29"/>
        <v>396.33</v>
      </c>
      <c r="F285" s="61">
        <v>0.2</v>
      </c>
    </row>
    <row r="286" spans="1:6" x14ac:dyDescent="0.25">
      <c r="A286" s="37" t="s">
        <v>863</v>
      </c>
      <c r="B286" s="74" t="s">
        <v>103</v>
      </c>
      <c r="C286" s="38" t="s">
        <v>52</v>
      </c>
      <c r="D286" s="39">
        <v>5766</v>
      </c>
      <c r="E286" s="39">
        <f t="shared" si="29"/>
        <v>961</v>
      </c>
      <c r="F286" s="61">
        <v>0.2</v>
      </c>
    </row>
    <row r="287" spans="1:6" x14ac:dyDescent="0.25">
      <c r="A287" s="37" t="s">
        <v>864</v>
      </c>
      <c r="B287" s="74" t="s">
        <v>102</v>
      </c>
      <c r="C287" s="38" t="s">
        <v>52</v>
      </c>
      <c r="D287" s="39">
        <v>10811</v>
      </c>
      <c r="E287" s="39">
        <f t="shared" si="29"/>
        <v>1801.83</v>
      </c>
      <c r="F287" s="61">
        <v>0.2</v>
      </c>
    </row>
    <row r="288" spans="1:6" x14ac:dyDescent="0.25">
      <c r="A288" s="37" t="s">
        <v>865</v>
      </c>
      <c r="B288" s="74" t="s">
        <v>101</v>
      </c>
      <c r="C288" s="38" t="s">
        <v>52</v>
      </c>
      <c r="D288" s="39">
        <v>1558</v>
      </c>
      <c r="E288" s="39">
        <f t="shared" si="29"/>
        <v>259.67</v>
      </c>
      <c r="F288" s="61">
        <v>0.2</v>
      </c>
    </row>
    <row r="289" spans="1:6" x14ac:dyDescent="0.25">
      <c r="A289" s="37" t="s">
        <v>866</v>
      </c>
      <c r="B289" s="74" t="s">
        <v>100</v>
      </c>
      <c r="C289" s="38" t="s">
        <v>52</v>
      </c>
      <c r="D289" s="39">
        <v>461</v>
      </c>
      <c r="E289" s="39">
        <f t="shared" si="29"/>
        <v>76.83</v>
      </c>
      <c r="F289" s="61">
        <v>0.2</v>
      </c>
    </row>
    <row r="290" spans="1:6" x14ac:dyDescent="0.25">
      <c r="A290" s="37" t="s">
        <v>867</v>
      </c>
      <c r="B290" s="74" t="s">
        <v>99</v>
      </c>
      <c r="C290" s="38" t="s">
        <v>52</v>
      </c>
      <c r="D290" s="39">
        <v>720</v>
      </c>
      <c r="E290" s="39">
        <f t="shared" si="29"/>
        <v>120</v>
      </c>
      <c r="F290" s="61">
        <v>0.2</v>
      </c>
    </row>
    <row r="291" spans="1:6" x14ac:dyDescent="0.25">
      <c r="A291" s="37" t="s">
        <v>868</v>
      </c>
      <c r="B291" s="74" t="s">
        <v>1517</v>
      </c>
      <c r="C291" s="38" t="s">
        <v>52</v>
      </c>
      <c r="D291" s="39">
        <v>1658</v>
      </c>
      <c r="E291" s="39">
        <f t="shared" si="29"/>
        <v>276.33</v>
      </c>
      <c r="F291" s="61">
        <v>0.2</v>
      </c>
    </row>
    <row r="292" spans="1:6" x14ac:dyDescent="0.25">
      <c r="A292" s="37" t="s">
        <v>869</v>
      </c>
      <c r="B292" s="74" t="s">
        <v>98</v>
      </c>
      <c r="C292" s="38" t="s">
        <v>52</v>
      </c>
      <c r="D292" s="39">
        <v>461</v>
      </c>
      <c r="E292" s="39">
        <f t="shared" si="29"/>
        <v>76.83</v>
      </c>
      <c r="F292" s="61">
        <v>0.2</v>
      </c>
    </row>
    <row r="293" spans="1:6" x14ac:dyDescent="0.25">
      <c r="A293" s="37" t="s">
        <v>870</v>
      </c>
      <c r="B293" s="74" t="s">
        <v>97</v>
      </c>
      <c r="C293" s="38" t="s">
        <v>52</v>
      </c>
      <c r="D293" s="39">
        <v>649</v>
      </c>
      <c r="E293" s="39">
        <f t="shared" si="29"/>
        <v>108.17</v>
      </c>
      <c r="F293" s="61">
        <v>0.2</v>
      </c>
    </row>
    <row r="294" spans="1:6" x14ac:dyDescent="0.25">
      <c r="A294" s="37" t="s">
        <v>871</v>
      </c>
      <c r="B294" s="74" t="s">
        <v>96</v>
      </c>
      <c r="C294" s="38" t="s">
        <v>52</v>
      </c>
      <c r="D294" s="39">
        <v>1081</v>
      </c>
      <c r="E294" s="39">
        <f t="shared" si="29"/>
        <v>180.17</v>
      </c>
      <c r="F294" s="61">
        <v>0.2</v>
      </c>
    </row>
    <row r="295" spans="1:6" x14ac:dyDescent="0.25">
      <c r="A295" s="37" t="s">
        <v>872</v>
      </c>
      <c r="B295" s="74" t="s">
        <v>95</v>
      </c>
      <c r="C295" s="38" t="s">
        <v>52</v>
      </c>
      <c r="D295" s="39">
        <v>1110</v>
      </c>
      <c r="E295" s="39">
        <f t="shared" si="29"/>
        <v>185</v>
      </c>
      <c r="F295" s="61">
        <v>0.2</v>
      </c>
    </row>
    <row r="296" spans="1:6" x14ac:dyDescent="0.25">
      <c r="A296" s="37" t="s">
        <v>873</v>
      </c>
      <c r="B296" s="74" t="s">
        <v>94</v>
      </c>
      <c r="C296" s="38" t="s">
        <v>52</v>
      </c>
      <c r="D296" s="39">
        <v>937</v>
      </c>
      <c r="E296" s="39">
        <f t="shared" si="29"/>
        <v>156.16999999999999</v>
      </c>
      <c r="F296" s="61">
        <v>0.2</v>
      </c>
    </row>
    <row r="297" spans="1:6" x14ac:dyDescent="0.25">
      <c r="A297" s="37" t="s">
        <v>874</v>
      </c>
      <c r="B297" s="74" t="s">
        <v>93</v>
      </c>
      <c r="C297" s="38" t="s">
        <v>52</v>
      </c>
      <c r="D297" s="39">
        <v>562</v>
      </c>
      <c r="E297" s="39">
        <f t="shared" si="29"/>
        <v>93.67</v>
      </c>
      <c r="F297" s="61">
        <v>0.2</v>
      </c>
    </row>
    <row r="298" spans="1:6" x14ac:dyDescent="0.25">
      <c r="A298" s="37" t="s">
        <v>875</v>
      </c>
      <c r="B298" s="74" t="s">
        <v>92</v>
      </c>
      <c r="C298" s="38" t="s">
        <v>52</v>
      </c>
      <c r="D298" s="39">
        <v>375</v>
      </c>
      <c r="E298" s="39">
        <f t="shared" si="29"/>
        <v>62.5</v>
      </c>
      <c r="F298" s="61">
        <v>0.2</v>
      </c>
    </row>
    <row r="299" spans="1:6" x14ac:dyDescent="0.25">
      <c r="A299" s="37" t="s">
        <v>876</v>
      </c>
      <c r="B299" s="74" t="s">
        <v>91</v>
      </c>
      <c r="C299" s="38" t="s">
        <v>52</v>
      </c>
      <c r="D299" s="39">
        <v>5046</v>
      </c>
      <c r="E299" s="39">
        <f t="shared" si="29"/>
        <v>841</v>
      </c>
      <c r="F299" s="61">
        <v>0.2</v>
      </c>
    </row>
    <row r="300" spans="1:6" x14ac:dyDescent="0.25">
      <c r="A300" s="37" t="s">
        <v>877</v>
      </c>
      <c r="B300" s="74" t="s">
        <v>90</v>
      </c>
      <c r="C300" s="38" t="s">
        <v>52</v>
      </c>
      <c r="D300" s="39">
        <v>649</v>
      </c>
      <c r="E300" s="39">
        <f t="shared" si="29"/>
        <v>108.17</v>
      </c>
      <c r="F300" s="61">
        <v>0.2</v>
      </c>
    </row>
    <row r="301" spans="1:6" x14ac:dyDescent="0.25">
      <c r="A301" s="37" t="s">
        <v>878</v>
      </c>
      <c r="B301" s="74" t="s">
        <v>89</v>
      </c>
      <c r="C301" s="38" t="s">
        <v>52</v>
      </c>
      <c r="D301" s="39">
        <v>461</v>
      </c>
      <c r="E301" s="39">
        <f t="shared" si="29"/>
        <v>76.83</v>
      </c>
      <c r="F301" s="61">
        <v>0.2</v>
      </c>
    </row>
    <row r="302" spans="1:6" x14ac:dyDescent="0.25">
      <c r="A302" s="37" t="s">
        <v>879</v>
      </c>
      <c r="B302" s="74" t="s">
        <v>88</v>
      </c>
      <c r="C302" s="38" t="s">
        <v>52</v>
      </c>
      <c r="D302" s="39">
        <v>461</v>
      </c>
      <c r="E302" s="39">
        <f t="shared" si="29"/>
        <v>76.83</v>
      </c>
      <c r="F302" s="61">
        <v>0.2</v>
      </c>
    </row>
    <row r="303" spans="1:6" x14ac:dyDescent="0.25">
      <c r="A303" s="37" t="s">
        <v>880</v>
      </c>
      <c r="B303" s="74" t="s">
        <v>87</v>
      </c>
      <c r="C303" s="38" t="s">
        <v>52</v>
      </c>
      <c r="D303" s="39">
        <v>1125</v>
      </c>
      <c r="E303" s="39">
        <f t="shared" si="29"/>
        <v>187.5</v>
      </c>
      <c r="F303" s="61">
        <v>0.2</v>
      </c>
    </row>
    <row r="304" spans="1:6" x14ac:dyDescent="0.25">
      <c r="A304" s="37" t="s">
        <v>881</v>
      </c>
      <c r="B304" s="74" t="s">
        <v>86</v>
      </c>
      <c r="C304" s="38" t="s">
        <v>52</v>
      </c>
      <c r="D304" s="39">
        <v>1297</v>
      </c>
      <c r="E304" s="39">
        <f t="shared" si="29"/>
        <v>216.17</v>
      </c>
      <c r="F304" s="61">
        <v>0.2</v>
      </c>
    </row>
    <row r="305" spans="1:6" x14ac:dyDescent="0.25">
      <c r="A305" s="37" t="s">
        <v>882</v>
      </c>
      <c r="B305" s="74" t="s">
        <v>85</v>
      </c>
      <c r="C305" s="38" t="s">
        <v>52</v>
      </c>
      <c r="D305" s="39">
        <v>1658</v>
      </c>
      <c r="E305" s="39">
        <f t="shared" si="29"/>
        <v>276.33</v>
      </c>
      <c r="F305" s="61">
        <v>0.2</v>
      </c>
    </row>
    <row r="306" spans="1:6" x14ac:dyDescent="0.25">
      <c r="A306" s="37" t="s">
        <v>883</v>
      </c>
      <c r="B306" s="74" t="s">
        <v>84</v>
      </c>
      <c r="C306" s="38" t="s">
        <v>52</v>
      </c>
      <c r="D306" s="39">
        <v>1153</v>
      </c>
      <c r="E306" s="39">
        <f t="shared" si="29"/>
        <v>192.17</v>
      </c>
      <c r="F306" s="61">
        <v>0.2</v>
      </c>
    </row>
    <row r="307" spans="1:6" x14ac:dyDescent="0.25">
      <c r="A307" s="37" t="s">
        <v>884</v>
      </c>
      <c r="B307" s="74" t="s">
        <v>83</v>
      </c>
      <c r="C307" s="38" t="s">
        <v>52</v>
      </c>
      <c r="D307" s="39">
        <v>2739</v>
      </c>
      <c r="E307" s="39">
        <f t="shared" si="29"/>
        <v>456.5</v>
      </c>
      <c r="F307" s="61">
        <v>0.2</v>
      </c>
    </row>
    <row r="308" spans="1:6" x14ac:dyDescent="0.25">
      <c r="A308" s="37" t="s">
        <v>885</v>
      </c>
      <c r="B308" s="74" t="s">
        <v>82</v>
      </c>
      <c r="C308" s="38" t="s">
        <v>52</v>
      </c>
      <c r="D308" s="39">
        <v>3603</v>
      </c>
      <c r="E308" s="39">
        <f t="shared" si="29"/>
        <v>600.5</v>
      </c>
      <c r="F308" s="61">
        <v>0.2</v>
      </c>
    </row>
    <row r="309" spans="1:6" x14ac:dyDescent="0.25">
      <c r="A309" s="37" t="s">
        <v>886</v>
      </c>
      <c r="B309" s="74" t="s">
        <v>290</v>
      </c>
      <c r="C309" s="38" t="s">
        <v>124</v>
      </c>
      <c r="D309" s="39">
        <v>1081</v>
      </c>
      <c r="E309" s="39">
        <f t="shared" si="29"/>
        <v>180.17</v>
      </c>
      <c r="F309" s="61">
        <v>0.2</v>
      </c>
    </row>
    <row r="310" spans="1:6" x14ac:dyDescent="0.25">
      <c r="A310" s="37" t="s">
        <v>887</v>
      </c>
      <c r="B310" s="74" t="s">
        <v>291</v>
      </c>
      <c r="C310" s="38" t="s">
        <v>124</v>
      </c>
      <c r="D310" s="39">
        <v>902</v>
      </c>
      <c r="E310" s="39">
        <f t="shared" si="29"/>
        <v>150.33000000000001</v>
      </c>
      <c r="F310" s="61">
        <v>0.2</v>
      </c>
    </row>
    <row r="311" spans="1:6" x14ac:dyDescent="0.25">
      <c r="A311" s="37" t="s">
        <v>888</v>
      </c>
      <c r="B311" s="74" t="s">
        <v>292</v>
      </c>
      <c r="C311" s="38" t="s">
        <v>124</v>
      </c>
      <c r="D311" s="39">
        <v>375</v>
      </c>
      <c r="E311" s="39">
        <f t="shared" si="29"/>
        <v>62.5</v>
      </c>
      <c r="F311" s="61">
        <v>0.2</v>
      </c>
    </row>
    <row r="312" spans="1:6" x14ac:dyDescent="0.25">
      <c r="A312" s="37" t="s">
        <v>889</v>
      </c>
      <c r="B312" s="74" t="s">
        <v>293</v>
      </c>
      <c r="C312" s="38" t="s">
        <v>124</v>
      </c>
      <c r="D312" s="39">
        <v>375</v>
      </c>
      <c r="E312" s="39">
        <f t="shared" si="29"/>
        <v>62.5</v>
      </c>
      <c r="F312" s="61">
        <v>0.2</v>
      </c>
    </row>
    <row r="313" spans="1:6" x14ac:dyDescent="0.25">
      <c r="A313" s="37" t="s">
        <v>890</v>
      </c>
      <c r="B313" s="74" t="s">
        <v>294</v>
      </c>
      <c r="C313" s="38" t="s">
        <v>124</v>
      </c>
      <c r="D313" s="39">
        <v>663</v>
      </c>
      <c r="E313" s="39">
        <f t="shared" si="29"/>
        <v>110.5</v>
      </c>
      <c r="F313" s="61">
        <v>0.2</v>
      </c>
    </row>
    <row r="314" spans="1:6" x14ac:dyDescent="0.25">
      <c r="A314" s="37" t="s">
        <v>891</v>
      </c>
      <c r="B314" s="74" t="s">
        <v>295</v>
      </c>
      <c r="C314" s="38" t="s">
        <v>124</v>
      </c>
      <c r="D314" s="39">
        <v>865</v>
      </c>
      <c r="E314" s="39">
        <f t="shared" si="29"/>
        <v>144.16999999999999</v>
      </c>
      <c r="F314" s="61">
        <v>0.2</v>
      </c>
    </row>
    <row r="315" spans="1:6" x14ac:dyDescent="0.25">
      <c r="A315" s="37" t="s">
        <v>892</v>
      </c>
      <c r="B315" s="74" t="s">
        <v>287</v>
      </c>
      <c r="C315" s="38" t="s">
        <v>124</v>
      </c>
      <c r="D315" s="39">
        <v>2018</v>
      </c>
      <c r="E315" s="39">
        <f t="shared" si="29"/>
        <v>336.33</v>
      </c>
      <c r="F315" s="61">
        <v>0.2</v>
      </c>
    </row>
    <row r="316" spans="1:6" x14ac:dyDescent="0.25">
      <c r="A316" s="37" t="s">
        <v>893</v>
      </c>
      <c r="B316" s="74" t="s">
        <v>296</v>
      </c>
      <c r="C316" s="38" t="s">
        <v>124</v>
      </c>
      <c r="D316" s="39">
        <v>1370</v>
      </c>
      <c r="E316" s="39">
        <f t="shared" si="29"/>
        <v>228.33</v>
      </c>
      <c r="F316" s="61">
        <v>0.2</v>
      </c>
    </row>
    <row r="317" spans="1:6" x14ac:dyDescent="0.25">
      <c r="A317" s="37" t="s">
        <v>894</v>
      </c>
      <c r="B317" s="74" t="s">
        <v>297</v>
      </c>
      <c r="C317" s="38" t="s">
        <v>124</v>
      </c>
      <c r="D317" s="39">
        <v>1643</v>
      </c>
      <c r="E317" s="39">
        <f t="shared" si="29"/>
        <v>273.83</v>
      </c>
      <c r="F317" s="61">
        <v>0.2</v>
      </c>
    </row>
    <row r="318" spans="1:6" x14ac:dyDescent="0.25">
      <c r="A318" s="37" t="s">
        <v>895</v>
      </c>
      <c r="B318" s="74" t="s">
        <v>298</v>
      </c>
      <c r="C318" s="38" t="s">
        <v>124</v>
      </c>
      <c r="D318" s="39">
        <v>1428</v>
      </c>
      <c r="E318" s="39">
        <f t="shared" si="29"/>
        <v>238</v>
      </c>
      <c r="F318" s="61">
        <v>0.2</v>
      </c>
    </row>
    <row r="319" spans="1:6" x14ac:dyDescent="0.25">
      <c r="A319" s="37" t="s">
        <v>896</v>
      </c>
      <c r="B319" s="74" t="s">
        <v>299</v>
      </c>
      <c r="C319" s="38" t="s">
        <v>124</v>
      </c>
      <c r="D319" s="39">
        <v>1672</v>
      </c>
      <c r="E319" s="39">
        <f t="shared" si="29"/>
        <v>278.67</v>
      </c>
      <c r="F319" s="61">
        <v>0.2</v>
      </c>
    </row>
    <row r="320" spans="1:6" x14ac:dyDescent="0.25">
      <c r="A320" s="37" t="s">
        <v>897</v>
      </c>
      <c r="B320" s="74" t="s">
        <v>300</v>
      </c>
      <c r="C320" s="38" t="s">
        <v>124</v>
      </c>
      <c r="D320" s="39">
        <v>1579</v>
      </c>
      <c r="E320" s="39">
        <f t="shared" si="29"/>
        <v>263.17</v>
      </c>
      <c r="F320" s="61">
        <v>0.2</v>
      </c>
    </row>
    <row r="321" spans="1:6" s="1" customFormat="1" ht="15.75" x14ac:dyDescent="0.25">
      <c r="A321" s="37" t="s">
        <v>898</v>
      </c>
      <c r="B321" s="74" t="s">
        <v>301</v>
      </c>
      <c r="C321" s="38" t="s">
        <v>124</v>
      </c>
      <c r="D321" s="39">
        <v>1716</v>
      </c>
      <c r="E321" s="39">
        <f t="shared" si="29"/>
        <v>286</v>
      </c>
      <c r="F321" s="61">
        <v>0.2</v>
      </c>
    </row>
    <row r="322" spans="1:6" x14ac:dyDescent="0.25">
      <c r="A322" s="37" t="s">
        <v>899</v>
      </c>
      <c r="B322" s="74" t="s">
        <v>989</v>
      </c>
      <c r="C322" s="38" t="s">
        <v>124</v>
      </c>
      <c r="D322" s="39">
        <v>1442</v>
      </c>
      <c r="E322" s="39">
        <f t="shared" si="29"/>
        <v>240.33</v>
      </c>
      <c r="F322" s="61">
        <v>0.2</v>
      </c>
    </row>
    <row r="323" spans="1:6" s="22" customFormat="1" x14ac:dyDescent="0.25">
      <c r="A323" s="37" t="s">
        <v>900</v>
      </c>
      <c r="B323" s="74" t="s">
        <v>1493</v>
      </c>
      <c r="C323" s="38" t="s">
        <v>124</v>
      </c>
      <c r="D323" s="39">
        <v>6221</v>
      </c>
      <c r="E323" s="39">
        <f t="shared" si="29"/>
        <v>1036.83</v>
      </c>
      <c r="F323" s="61">
        <v>0.2</v>
      </c>
    </row>
    <row r="324" spans="1:6" ht="15.75" x14ac:dyDescent="0.25">
      <c r="A324" s="53" t="s">
        <v>58</v>
      </c>
      <c r="B324" s="108" t="s">
        <v>1023</v>
      </c>
      <c r="C324" s="108"/>
      <c r="D324" s="108"/>
      <c r="E324" s="108"/>
      <c r="F324" s="109"/>
    </row>
    <row r="325" spans="1:6" x14ac:dyDescent="0.25">
      <c r="A325" s="70" t="s">
        <v>366</v>
      </c>
      <c r="B325" s="87" t="s">
        <v>123</v>
      </c>
      <c r="C325" s="87"/>
      <c r="D325" s="87"/>
      <c r="E325" s="87"/>
      <c r="F325" s="103"/>
    </row>
    <row r="326" spans="1:6" x14ac:dyDescent="0.25">
      <c r="A326" s="37" t="s">
        <v>387</v>
      </c>
      <c r="B326" s="74" t="s">
        <v>16</v>
      </c>
      <c r="C326" s="38" t="s">
        <v>124</v>
      </c>
      <c r="D326" s="39">
        <v>1076</v>
      </c>
      <c r="E326" s="39">
        <f t="shared" ref="E326:E387" si="30">ROUND(D326*F326/(100%+F326),2)</f>
        <v>179.33</v>
      </c>
      <c r="F326" s="61">
        <v>0.2</v>
      </c>
    </row>
    <row r="327" spans="1:6" s="32" customFormat="1" x14ac:dyDescent="0.25">
      <c r="A327" s="37" t="s">
        <v>388</v>
      </c>
      <c r="B327" s="74" t="s">
        <v>17</v>
      </c>
      <c r="C327" s="38" t="s">
        <v>124</v>
      </c>
      <c r="D327" s="39">
        <v>1076</v>
      </c>
      <c r="E327" s="39">
        <f t="shared" si="30"/>
        <v>179.33</v>
      </c>
      <c r="F327" s="61">
        <v>0.2</v>
      </c>
    </row>
    <row r="328" spans="1:6" s="32" customFormat="1" x14ac:dyDescent="0.25">
      <c r="A328" s="37" t="s">
        <v>389</v>
      </c>
      <c r="B328" s="74" t="s">
        <v>125</v>
      </c>
      <c r="C328" s="38" t="s">
        <v>124</v>
      </c>
      <c r="D328" s="39">
        <v>1036</v>
      </c>
      <c r="E328" s="39">
        <f t="shared" si="30"/>
        <v>172.67</v>
      </c>
      <c r="F328" s="61">
        <v>0.2</v>
      </c>
    </row>
    <row r="329" spans="1:6" x14ac:dyDescent="0.25">
      <c r="A329" s="37" t="s">
        <v>390</v>
      </c>
      <c r="B329" s="74" t="s">
        <v>18</v>
      </c>
      <c r="C329" s="38" t="s">
        <v>124</v>
      </c>
      <c r="D329" s="39">
        <v>1076</v>
      </c>
      <c r="E329" s="39">
        <f t="shared" si="30"/>
        <v>179.33</v>
      </c>
      <c r="F329" s="61">
        <v>0.2</v>
      </c>
    </row>
    <row r="330" spans="1:6" x14ac:dyDescent="0.25">
      <c r="A330" s="37" t="s">
        <v>391</v>
      </c>
      <c r="B330" s="74" t="s">
        <v>126</v>
      </c>
      <c r="C330" s="38" t="s">
        <v>124</v>
      </c>
      <c r="D330" s="39">
        <v>1006</v>
      </c>
      <c r="E330" s="39">
        <f t="shared" si="30"/>
        <v>167.67</v>
      </c>
      <c r="F330" s="61">
        <v>0.2</v>
      </c>
    </row>
    <row r="331" spans="1:6" x14ac:dyDescent="0.25">
      <c r="A331" s="37" t="s">
        <v>392</v>
      </c>
      <c r="B331" s="74" t="s">
        <v>127</v>
      </c>
      <c r="C331" s="38" t="s">
        <v>124</v>
      </c>
      <c r="D331" s="39">
        <v>1076</v>
      </c>
      <c r="E331" s="39">
        <f t="shared" si="30"/>
        <v>179.33</v>
      </c>
      <c r="F331" s="61">
        <v>0.2</v>
      </c>
    </row>
    <row r="332" spans="1:6" x14ac:dyDescent="0.25">
      <c r="A332" s="37" t="s">
        <v>393</v>
      </c>
      <c r="B332" s="74" t="s">
        <v>128</v>
      </c>
      <c r="C332" s="38" t="s">
        <v>124</v>
      </c>
      <c r="D332" s="39">
        <v>1076</v>
      </c>
      <c r="E332" s="39">
        <f t="shared" si="30"/>
        <v>179.33</v>
      </c>
      <c r="F332" s="61">
        <v>0.2</v>
      </c>
    </row>
    <row r="333" spans="1:6" x14ac:dyDescent="0.25">
      <c r="A333" s="37" t="s">
        <v>394</v>
      </c>
      <c r="B333" s="74" t="s">
        <v>500</v>
      </c>
      <c r="C333" s="38" t="s">
        <v>124</v>
      </c>
      <c r="D333" s="39">
        <v>1363</v>
      </c>
      <c r="E333" s="39">
        <f t="shared" si="30"/>
        <v>227.17</v>
      </c>
      <c r="F333" s="61">
        <v>0.2</v>
      </c>
    </row>
    <row r="334" spans="1:6" x14ac:dyDescent="0.25">
      <c r="A334" s="37" t="s">
        <v>395</v>
      </c>
      <c r="B334" s="74" t="s">
        <v>15</v>
      </c>
      <c r="C334" s="38" t="s">
        <v>124</v>
      </c>
      <c r="D334" s="39">
        <v>1006</v>
      </c>
      <c r="E334" s="39">
        <f t="shared" si="30"/>
        <v>167.67</v>
      </c>
      <c r="F334" s="61">
        <v>0.2</v>
      </c>
    </row>
    <row r="335" spans="1:6" x14ac:dyDescent="0.25">
      <c r="A335" s="37" t="s">
        <v>396</v>
      </c>
      <c r="B335" s="74" t="s">
        <v>130</v>
      </c>
      <c r="C335" s="38" t="s">
        <v>124</v>
      </c>
      <c r="D335" s="39">
        <v>137</v>
      </c>
      <c r="E335" s="39">
        <f t="shared" si="30"/>
        <v>22.83</v>
      </c>
      <c r="F335" s="61">
        <v>0.2</v>
      </c>
    </row>
    <row r="336" spans="1:6" x14ac:dyDescent="0.25">
      <c r="A336" s="37" t="s">
        <v>569</v>
      </c>
      <c r="B336" s="74" t="s">
        <v>131</v>
      </c>
      <c r="C336" s="38" t="s">
        <v>124</v>
      </c>
      <c r="D336" s="39">
        <v>137</v>
      </c>
      <c r="E336" s="39">
        <f t="shared" si="30"/>
        <v>22.83</v>
      </c>
      <c r="F336" s="61">
        <v>0.2</v>
      </c>
    </row>
    <row r="337" spans="1:6" x14ac:dyDescent="0.25">
      <c r="A337" s="37" t="s">
        <v>570</v>
      </c>
      <c r="B337" s="74" t="s">
        <v>132</v>
      </c>
      <c r="C337" s="38" t="s">
        <v>124</v>
      </c>
      <c r="D337" s="39">
        <v>404</v>
      </c>
      <c r="E337" s="39">
        <f t="shared" si="30"/>
        <v>67.33</v>
      </c>
      <c r="F337" s="61">
        <v>0.2</v>
      </c>
    </row>
    <row r="338" spans="1:6" s="32" customFormat="1" x14ac:dyDescent="0.25">
      <c r="A338" s="37" t="s">
        <v>571</v>
      </c>
      <c r="B338" s="74" t="s">
        <v>133</v>
      </c>
      <c r="C338" s="38" t="s">
        <v>124</v>
      </c>
      <c r="D338" s="39">
        <v>1594</v>
      </c>
      <c r="E338" s="39">
        <f t="shared" si="30"/>
        <v>265.67</v>
      </c>
      <c r="F338" s="61">
        <v>0.2</v>
      </c>
    </row>
    <row r="339" spans="1:6" s="32" customFormat="1" x14ac:dyDescent="0.25">
      <c r="A339" s="37" t="s">
        <v>572</v>
      </c>
      <c r="B339" s="74" t="s">
        <v>134</v>
      </c>
      <c r="C339" s="38" t="s">
        <v>124</v>
      </c>
      <c r="D339" s="39">
        <v>887</v>
      </c>
      <c r="E339" s="39">
        <f t="shared" si="30"/>
        <v>147.83000000000001</v>
      </c>
      <c r="F339" s="61">
        <v>0.2</v>
      </c>
    </row>
    <row r="340" spans="1:6" s="32" customFormat="1" x14ac:dyDescent="0.25">
      <c r="A340" s="37" t="s">
        <v>573</v>
      </c>
      <c r="B340" s="74" t="s">
        <v>135</v>
      </c>
      <c r="C340" s="38" t="s">
        <v>124</v>
      </c>
      <c r="D340" s="39">
        <v>889</v>
      </c>
      <c r="E340" s="39">
        <f t="shared" si="30"/>
        <v>148.16999999999999</v>
      </c>
      <c r="F340" s="61">
        <v>0.2</v>
      </c>
    </row>
    <row r="341" spans="1:6" s="32" customFormat="1" x14ac:dyDescent="0.25">
      <c r="A341" s="37" t="s">
        <v>574</v>
      </c>
      <c r="B341" s="74" t="s">
        <v>14</v>
      </c>
      <c r="C341" s="38" t="s">
        <v>124</v>
      </c>
      <c r="D341" s="39">
        <v>729</v>
      </c>
      <c r="E341" s="39">
        <f t="shared" si="30"/>
        <v>121.5</v>
      </c>
      <c r="F341" s="61">
        <v>0.2</v>
      </c>
    </row>
    <row r="342" spans="1:6" s="32" customFormat="1" x14ac:dyDescent="0.25">
      <c r="A342" s="37" t="s">
        <v>575</v>
      </c>
      <c r="B342" s="74" t="s">
        <v>139</v>
      </c>
      <c r="C342" s="38" t="s">
        <v>124</v>
      </c>
      <c r="D342" s="39">
        <v>1014</v>
      </c>
      <c r="E342" s="39">
        <f t="shared" si="30"/>
        <v>169</v>
      </c>
      <c r="F342" s="61">
        <v>0.2</v>
      </c>
    </row>
    <row r="343" spans="1:6" s="32" customFormat="1" x14ac:dyDescent="0.25">
      <c r="A343" s="37" t="s">
        <v>576</v>
      </c>
      <c r="B343" s="74" t="s">
        <v>140</v>
      </c>
      <c r="C343" s="38" t="s">
        <v>124</v>
      </c>
      <c r="D343" s="39">
        <v>298</v>
      </c>
      <c r="E343" s="39">
        <f t="shared" si="30"/>
        <v>49.67</v>
      </c>
      <c r="F343" s="61">
        <v>0.2</v>
      </c>
    </row>
    <row r="344" spans="1:6" s="32" customFormat="1" x14ac:dyDescent="0.25">
      <c r="A344" s="37" t="s">
        <v>577</v>
      </c>
      <c r="B344" s="74" t="s">
        <v>141</v>
      </c>
      <c r="C344" s="38" t="s">
        <v>124</v>
      </c>
      <c r="D344" s="39">
        <v>262</v>
      </c>
      <c r="E344" s="39">
        <f t="shared" si="30"/>
        <v>43.67</v>
      </c>
      <c r="F344" s="61">
        <v>0.2</v>
      </c>
    </row>
    <row r="345" spans="1:6" s="32" customFormat="1" x14ac:dyDescent="0.25">
      <c r="A345" s="37" t="s">
        <v>578</v>
      </c>
      <c r="B345" s="74" t="s">
        <v>524</v>
      </c>
      <c r="C345" s="38" t="s">
        <v>124</v>
      </c>
      <c r="D345" s="39">
        <v>253</v>
      </c>
      <c r="E345" s="39">
        <f t="shared" si="30"/>
        <v>42.17</v>
      </c>
      <c r="F345" s="61">
        <v>0.2</v>
      </c>
    </row>
    <row r="346" spans="1:6" s="32" customFormat="1" x14ac:dyDescent="0.25">
      <c r="A346" s="37" t="s">
        <v>579</v>
      </c>
      <c r="B346" s="74" t="s">
        <v>934</v>
      </c>
      <c r="C346" s="38" t="s">
        <v>124</v>
      </c>
      <c r="D346" s="39">
        <v>317</v>
      </c>
      <c r="E346" s="39">
        <f t="shared" si="30"/>
        <v>52.83</v>
      </c>
      <c r="F346" s="61">
        <v>0.2</v>
      </c>
    </row>
    <row r="347" spans="1:6" s="32" customFormat="1" x14ac:dyDescent="0.25">
      <c r="A347" s="37" t="s">
        <v>580</v>
      </c>
      <c r="B347" s="74" t="s">
        <v>505</v>
      </c>
      <c r="C347" s="38" t="s">
        <v>124</v>
      </c>
      <c r="D347" s="39">
        <v>1006</v>
      </c>
      <c r="E347" s="39">
        <f t="shared" si="30"/>
        <v>167.67</v>
      </c>
      <c r="F347" s="61">
        <v>0.2</v>
      </c>
    </row>
    <row r="348" spans="1:6" s="32" customFormat="1" x14ac:dyDescent="0.25">
      <c r="A348" s="37" t="s">
        <v>581</v>
      </c>
      <c r="B348" s="74" t="s">
        <v>502</v>
      </c>
      <c r="C348" s="38" t="s">
        <v>124</v>
      </c>
      <c r="D348" s="39">
        <v>1006</v>
      </c>
      <c r="E348" s="39">
        <f t="shared" si="30"/>
        <v>167.67</v>
      </c>
      <c r="F348" s="61">
        <v>0.2</v>
      </c>
    </row>
    <row r="349" spans="1:6" s="32" customFormat="1" x14ac:dyDescent="0.25">
      <c r="A349" s="37" t="s">
        <v>582</v>
      </c>
      <c r="B349" s="74" t="s">
        <v>478</v>
      </c>
      <c r="C349" s="38" t="s">
        <v>124</v>
      </c>
      <c r="D349" s="39">
        <v>482</v>
      </c>
      <c r="E349" s="39">
        <f t="shared" si="30"/>
        <v>80.33</v>
      </c>
      <c r="F349" s="61">
        <v>0.2</v>
      </c>
    </row>
    <row r="350" spans="1:6" s="32" customFormat="1" x14ac:dyDescent="0.25">
      <c r="A350" s="37" t="s">
        <v>583</v>
      </c>
      <c r="B350" s="74" t="s">
        <v>525</v>
      </c>
      <c r="C350" s="38" t="s">
        <v>124</v>
      </c>
      <c r="D350" s="39">
        <v>838</v>
      </c>
      <c r="E350" s="39">
        <f t="shared" si="30"/>
        <v>139.66999999999999</v>
      </c>
      <c r="F350" s="61">
        <v>0.2</v>
      </c>
    </row>
    <row r="351" spans="1:6" s="32" customFormat="1" x14ac:dyDescent="0.25">
      <c r="A351" s="37" t="s">
        <v>584</v>
      </c>
      <c r="B351" s="74" t="s">
        <v>1369</v>
      </c>
      <c r="C351" s="38" t="s">
        <v>124</v>
      </c>
      <c r="D351" s="39">
        <v>253</v>
      </c>
      <c r="E351" s="39">
        <f t="shared" si="30"/>
        <v>42.17</v>
      </c>
      <c r="F351" s="61">
        <v>0.2</v>
      </c>
    </row>
    <row r="352" spans="1:6" s="32" customFormat="1" x14ac:dyDescent="0.25">
      <c r="A352" s="37" t="s">
        <v>585</v>
      </c>
      <c r="B352" s="74" t="s">
        <v>526</v>
      </c>
      <c r="C352" s="38" t="s">
        <v>124</v>
      </c>
      <c r="D352" s="39">
        <v>444</v>
      </c>
      <c r="E352" s="39">
        <f t="shared" si="30"/>
        <v>74</v>
      </c>
      <c r="F352" s="61">
        <v>0.2</v>
      </c>
    </row>
    <row r="353" spans="1:6" s="32" customFormat="1" x14ac:dyDescent="0.25">
      <c r="A353" s="37" t="s">
        <v>586</v>
      </c>
      <c r="B353" s="74" t="s">
        <v>145</v>
      </c>
      <c r="C353" s="38" t="s">
        <v>124</v>
      </c>
      <c r="D353" s="39">
        <v>253</v>
      </c>
      <c r="E353" s="39">
        <f t="shared" si="30"/>
        <v>42.17</v>
      </c>
      <c r="F353" s="61">
        <v>0.2</v>
      </c>
    </row>
    <row r="354" spans="1:6" x14ac:dyDescent="0.25">
      <c r="A354" s="37" t="s">
        <v>587</v>
      </c>
      <c r="B354" s="74" t="s">
        <v>958</v>
      </c>
      <c r="C354" s="38" t="s">
        <v>124</v>
      </c>
      <c r="D354" s="39">
        <v>1269</v>
      </c>
      <c r="E354" s="39">
        <f t="shared" si="30"/>
        <v>211.5</v>
      </c>
      <c r="F354" s="61">
        <v>0.2</v>
      </c>
    </row>
    <row r="355" spans="1:6" x14ac:dyDescent="0.25">
      <c r="A355" s="37" t="s">
        <v>588</v>
      </c>
      <c r="B355" s="74" t="s">
        <v>936</v>
      </c>
      <c r="C355" s="38" t="s">
        <v>124</v>
      </c>
      <c r="D355" s="39">
        <v>697</v>
      </c>
      <c r="E355" s="39">
        <f t="shared" si="30"/>
        <v>116.17</v>
      </c>
      <c r="F355" s="61">
        <v>0.2</v>
      </c>
    </row>
    <row r="356" spans="1:6" x14ac:dyDescent="0.25">
      <c r="A356" s="37" t="s">
        <v>589</v>
      </c>
      <c r="B356" s="74" t="s">
        <v>146</v>
      </c>
      <c r="C356" s="38" t="s">
        <v>124</v>
      </c>
      <c r="D356" s="39">
        <v>634</v>
      </c>
      <c r="E356" s="39">
        <f t="shared" si="30"/>
        <v>105.67</v>
      </c>
      <c r="F356" s="61">
        <v>0.2</v>
      </c>
    </row>
    <row r="357" spans="1:6" x14ac:dyDescent="0.25">
      <c r="A357" s="37" t="s">
        <v>590</v>
      </c>
      <c r="B357" s="74" t="s">
        <v>147</v>
      </c>
      <c r="C357" s="38" t="s">
        <v>124</v>
      </c>
      <c r="D357" s="39">
        <v>760</v>
      </c>
      <c r="E357" s="39">
        <f t="shared" si="30"/>
        <v>126.67</v>
      </c>
      <c r="F357" s="61">
        <v>0.2</v>
      </c>
    </row>
    <row r="358" spans="1:6" x14ac:dyDescent="0.25">
      <c r="A358" s="37" t="s">
        <v>591</v>
      </c>
      <c r="B358" s="74" t="s">
        <v>148</v>
      </c>
      <c r="C358" s="38" t="s">
        <v>124</v>
      </c>
      <c r="D358" s="39">
        <v>63</v>
      </c>
      <c r="E358" s="39">
        <f t="shared" si="30"/>
        <v>10.5</v>
      </c>
      <c r="F358" s="61">
        <v>0.2</v>
      </c>
    </row>
    <row r="359" spans="1:6" x14ac:dyDescent="0.25">
      <c r="A359" s="37" t="s">
        <v>592</v>
      </c>
      <c r="B359" s="74" t="s">
        <v>149</v>
      </c>
      <c r="C359" s="38" t="s">
        <v>124</v>
      </c>
      <c r="D359" s="39">
        <v>1393</v>
      </c>
      <c r="E359" s="39">
        <f t="shared" si="30"/>
        <v>232.17</v>
      </c>
      <c r="F359" s="61">
        <v>0.2</v>
      </c>
    </row>
    <row r="360" spans="1:6" x14ac:dyDescent="0.25">
      <c r="A360" s="37" t="s">
        <v>593</v>
      </c>
      <c r="B360" s="74" t="s">
        <v>150</v>
      </c>
      <c r="C360" s="38" t="s">
        <v>124</v>
      </c>
      <c r="D360" s="39">
        <v>253</v>
      </c>
      <c r="E360" s="39">
        <f t="shared" si="30"/>
        <v>42.17</v>
      </c>
      <c r="F360" s="61">
        <v>0.2</v>
      </c>
    </row>
    <row r="361" spans="1:6" ht="38.25" x14ac:dyDescent="0.25">
      <c r="A361" s="37" t="s">
        <v>594</v>
      </c>
      <c r="B361" s="74" t="s">
        <v>1648</v>
      </c>
      <c r="C361" s="38" t="s">
        <v>124</v>
      </c>
      <c r="D361" s="39">
        <v>3167</v>
      </c>
      <c r="E361" s="39">
        <f t="shared" si="30"/>
        <v>527.83000000000004</v>
      </c>
      <c r="F361" s="61">
        <v>0.2</v>
      </c>
    </row>
    <row r="362" spans="1:6" x14ac:dyDescent="0.25">
      <c r="A362" s="37" t="s">
        <v>595</v>
      </c>
      <c r="B362" s="74" t="s">
        <v>151</v>
      </c>
      <c r="C362" s="38" t="s">
        <v>124</v>
      </c>
      <c r="D362" s="39">
        <v>380</v>
      </c>
      <c r="E362" s="39">
        <f t="shared" si="30"/>
        <v>63.33</v>
      </c>
      <c r="F362" s="61">
        <v>0.2</v>
      </c>
    </row>
    <row r="363" spans="1:6" x14ac:dyDescent="0.25">
      <c r="A363" s="37" t="s">
        <v>596</v>
      </c>
      <c r="B363" s="74" t="s">
        <v>496</v>
      </c>
      <c r="C363" s="38" t="s">
        <v>124</v>
      </c>
      <c r="D363" s="39">
        <v>911</v>
      </c>
      <c r="E363" s="39">
        <f t="shared" si="30"/>
        <v>151.83000000000001</v>
      </c>
      <c r="F363" s="61">
        <v>0.2</v>
      </c>
    </row>
    <row r="364" spans="1:6" x14ac:dyDescent="0.25">
      <c r="A364" s="37" t="s">
        <v>597</v>
      </c>
      <c r="B364" s="74" t="s">
        <v>471</v>
      </c>
      <c r="C364" s="38" t="s">
        <v>124</v>
      </c>
      <c r="D364" s="39">
        <v>152</v>
      </c>
      <c r="E364" s="39">
        <f t="shared" si="30"/>
        <v>25.33</v>
      </c>
      <c r="F364" s="61">
        <v>0.2</v>
      </c>
    </row>
    <row r="365" spans="1:6" ht="25.5" x14ac:dyDescent="0.25">
      <c r="A365" s="37" t="s">
        <v>797</v>
      </c>
      <c r="B365" s="11" t="s">
        <v>307</v>
      </c>
      <c r="C365" s="38" t="s">
        <v>124</v>
      </c>
      <c r="D365" s="39">
        <v>1475</v>
      </c>
      <c r="E365" s="39">
        <f t="shared" si="30"/>
        <v>245.83</v>
      </c>
      <c r="F365" s="61">
        <v>0.2</v>
      </c>
    </row>
    <row r="366" spans="1:6" x14ac:dyDescent="0.25">
      <c r="A366" s="37" t="s">
        <v>798</v>
      </c>
      <c r="B366" s="11" t="s">
        <v>1024</v>
      </c>
      <c r="C366" s="38" t="s">
        <v>124</v>
      </c>
      <c r="D366" s="39">
        <v>1369</v>
      </c>
      <c r="E366" s="39">
        <f t="shared" si="30"/>
        <v>228.17</v>
      </c>
      <c r="F366" s="61">
        <v>0.2</v>
      </c>
    </row>
    <row r="367" spans="1:6" x14ac:dyDescent="0.25">
      <c r="A367" s="37" t="s">
        <v>799</v>
      </c>
      <c r="B367" s="74" t="s">
        <v>442</v>
      </c>
      <c r="C367" s="12" t="s">
        <v>124</v>
      </c>
      <c r="D367" s="39">
        <v>2040</v>
      </c>
      <c r="E367" s="39">
        <f t="shared" si="30"/>
        <v>340</v>
      </c>
      <c r="F367" s="61">
        <v>0.2</v>
      </c>
    </row>
    <row r="368" spans="1:6" x14ac:dyDescent="0.25">
      <c r="A368" s="37" t="s">
        <v>794</v>
      </c>
      <c r="B368" s="74" t="s">
        <v>443</v>
      </c>
      <c r="C368" s="12" t="s">
        <v>124</v>
      </c>
      <c r="D368" s="39">
        <v>2006</v>
      </c>
      <c r="E368" s="39">
        <f t="shared" si="30"/>
        <v>334.33</v>
      </c>
      <c r="F368" s="61">
        <v>0.2</v>
      </c>
    </row>
    <row r="369" spans="1:6" x14ac:dyDescent="0.25">
      <c r="A369" s="37" t="s">
        <v>598</v>
      </c>
      <c r="B369" s="74" t="s">
        <v>444</v>
      </c>
      <c r="C369" s="12" t="s">
        <v>124</v>
      </c>
      <c r="D369" s="39">
        <v>3941</v>
      </c>
      <c r="E369" s="39">
        <f t="shared" si="30"/>
        <v>656.83</v>
      </c>
      <c r="F369" s="61">
        <v>0.2</v>
      </c>
    </row>
    <row r="370" spans="1:6" x14ac:dyDescent="0.25">
      <c r="A370" s="37" t="s">
        <v>599</v>
      </c>
      <c r="B370" s="74" t="s">
        <v>447</v>
      </c>
      <c r="C370" s="12" t="s">
        <v>124</v>
      </c>
      <c r="D370" s="39">
        <v>579</v>
      </c>
      <c r="E370" s="39">
        <f t="shared" si="30"/>
        <v>96.5</v>
      </c>
      <c r="F370" s="61">
        <v>0.2</v>
      </c>
    </row>
    <row r="371" spans="1:6" x14ac:dyDescent="0.25">
      <c r="A371" s="37" t="s">
        <v>795</v>
      </c>
      <c r="B371" s="74" t="s">
        <v>448</v>
      </c>
      <c r="C371" s="12" t="s">
        <v>124</v>
      </c>
      <c r="D371" s="39">
        <v>2967</v>
      </c>
      <c r="E371" s="39">
        <f t="shared" si="30"/>
        <v>494.5</v>
      </c>
      <c r="F371" s="61">
        <v>0.2</v>
      </c>
    </row>
    <row r="372" spans="1:6" x14ac:dyDescent="0.25">
      <c r="A372" s="37" t="s">
        <v>600</v>
      </c>
      <c r="B372" s="74" t="s">
        <v>450</v>
      </c>
      <c r="C372" s="12" t="s">
        <v>124</v>
      </c>
      <c r="D372" s="39">
        <v>696</v>
      </c>
      <c r="E372" s="39">
        <f t="shared" si="30"/>
        <v>116</v>
      </c>
      <c r="F372" s="61">
        <v>0.2</v>
      </c>
    </row>
    <row r="373" spans="1:6" x14ac:dyDescent="0.25">
      <c r="A373" s="37" t="s">
        <v>796</v>
      </c>
      <c r="B373" s="74" t="s">
        <v>451</v>
      </c>
      <c r="C373" s="12" t="s">
        <v>124</v>
      </c>
      <c r="D373" s="39">
        <v>2874</v>
      </c>
      <c r="E373" s="39">
        <f t="shared" si="30"/>
        <v>479</v>
      </c>
      <c r="F373" s="61">
        <v>0.2</v>
      </c>
    </row>
    <row r="374" spans="1:6" x14ac:dyDescent="0.25">
      <c r="A374" s="37" t="s">
        <v>800</v>
      </c>
      <c r="B374" s="74" t="s">
        <v>452</v>
      </c>
      <c r="C374" s="12" t="s">
        <v>124</v>
      </c>
      <c r="D374" s="39">
        <v>464</v>
      </c>
      <c r="E374" s="39">
        <f t="shared" si="30"/>
        <v>77.33</v>
      </c>
      <c r="F374" s="61">
        <v>0.2</v>
      </c>
    </row>
    <row r="375" spans="1:6" x14ac:dyDescent="0.25">
      <c r="A375" s="37" t="s">
        <v>601</v>
      </c>
      <c r="B375" s="74" t="s">
        <v>456</v>
      </c>
      <c r="C375" s="12" t="s">
        <v>124</v>
      </c>
      <c r="D375" s="39">
        <v>464</v>
      </c>
      <c r="E375" s="39">
        <f t="shared" si="30"/>
        <v>77.33</v>
      </c>
      <c r="F375" s="61">
        <v>0.2</v>
      </c>
    </row>
    <row r="376" spans="1:6" x14ac:dyDescent="0.25">
      <c r="A376" s="37" t="s">
        <v>602</v>
      </c>
      <c r="B376" s="74" t="s">
        <v>457</v>
      </c>
      <c r="C376" s="12" t="s">
        <v>124</v>
      </c>
      <c r="D376" s="39">
        <v>1762</v>
      </c>
      <c r="E376" s="39">
        <f t="shared" si="30"/>
        <v>293.67</v>
      </c>
      <c r="F376" s="61">
        <v>0.2</v>
      </c>
    </row>
    <row r="377" spans="1:6" x14ac:dyDescent="0.25">
      <c r="A377" s="37" t="s">
        <v>801</v>
      </c>
      <c r="B377" s="74" t="s">
        <v>458</v>
      </c>
      <c r="C377" s="12" t="s">
        <v>124</v>
      </c>
      <c r="D377" s="39">
        <v>1854</v>
      </c>
      <c r="E377" s="39">
        <f t="shared" si="30"/>
        <v>309</v>
      </c>
      <c r="F377" s="61">
        <v>0.2</v>
      </c>
    </row>
    <row r="378" spans="1:6" x14ac:dyDescent="0.25">
      <c r="A378" s="37" t="s">
        <v>802</v>
      </c>
      <c r="B378" s="74" t="s">
        <v>459</v>
      </c>
      <c r="C378" s="12" t="s">
        <v>124</v>
      </c>
      <c r="D378" s="39">
        <v>1623</v>
      </c>
      <c r="E378" s="39">
        <f t="shared" si="30"/>
        <v>270.5</v>
      </c>
      <c r="F378" s="61">
        <v>0.2</v>
      </c>
    </row>
    <row r="379" spans="1:6" x14ac:dyDescent="0.25">
      <c r="A379" s="37" t="s">
        <v>803</v>
      </c>
      <c r="B379" s="74" t="s">
        <v>461</v>
      </c>
      <c r="C379" s="12" t="s">
        <v>124</v>
      </c>
      <c r="D379" s="39">
        <v>696</v>
      </c>
      <c r="E379" s="39">
        <f t="shared" si="30"/>
        <v>116</v>
      </c>
      <c r="F379" s="61">
        <v>0.2</v>
      </c>
    </row>
    <row r="380" spans="1:6" x14ac:dyDescent="0.25">
      <c r="A380" s="37" t="s">
        <v>603</v>
      </c>
      <c r="B380" s="74" t="s">
        <v>462</v>
      </c>
      <c r="C380" s="12" t="s">
        <v>124</v>
      </c>
      <c r="D380" s="39">
        <v>1994</v>
      </c>
      <c r="E380" s="39">
        <f t="shared" si="30"/>
        <v>332.33</v>
      </c>
      <c r="F380" s="61">
        <v>0.2</v>
      </c>
    </row>
    <row r="381" spans="1:6" x14ac:dyDescent="0.25">
      <c r="A381" s="37" t="s">
        <v>804</v>
      </c>
      <c r="B381" s="74" t="s">
        <v>463</v>
      </c>
      <c r="C381" s="12" t="s">
        <v>124</v>
      </c>
      <c r="D381" s="39">
        <v>696</v>
      </c>
      <c r="E381" s="39">
        <f t="shared" si="30"/>
        <v>116</v>
      </c>
      <c r="F381" s="61">
        <v>0.2</v>
      </c>
    </row>
    <row r="382" spans="1:6" x14ac:dyDescent="0.25">
      <c r="A382" s="37" t="s">
        <v>805</v>
      </c>
      <c r="B382" s="74" t="s">
        <v>465</v>
      </c>
      <c r="C382" s="38" t="s">
        <v>124</v>
      </c>
      <c r="D382" s="39">
        <v>696</v>
      </c>
      <c r="E382" s="39">
        <f t="shared" si="30"/>
        <v>116</v>
      </c>
      <c r="F382" s="61">
        <v>0.2</v>
      </c>
    </row>
    <row r="383" spans="1:6" x14ac:dyDescent="0.25">
      <c r="A383" s="37" t="s">
        <v>604</v>
      </c>
      <c r="B383" s="74" t="s">
        <v>467</v>
      </c>
      <c r="C383" s="12" t="s">
        <v>124</v>
      </c>
      <c r="D383" s="39">
        <v>1947</v>
      </c>
      <c r="E383" s="39">
        <f t="shared" si="30"/>
        <v>324.5</v>
      </c>
      <c r="F383" s="61">
        <v>0.2</v>
      </c>
    </row>
    <row r="384" spans="1:6" x14ac:dyDescent="0.25">
      <c r="A384" s="37" t="s">
        <v>806</v>
      </c>
      <c r="B384" s="74" t="s">
        <v>468</v>
      </c>
      <c r="C384" s="12" t="s">
        <v>124</v>
      </c>
      <c r="D384" s="39">
        <v>1391</v>
      </c>
      <c r="E384" s="39">
        <f t="shared" si="30"/>
        <v>231.83</v>
      </c>
      <c r="F384" s="61">
        <v>0.2</v>
      </c>
    </row>
    <row r="385" spans="1:6" x14ac:dyDescent="0.25">
      <c r="A385" s="37" t="s">
        <v>605</v>
      </c>
      <c r="B385" s="74" t="s">
        <v>469</v>
      </c>
      <c r="C385" s="12" t="s">
        <v>124</v>
      </c>
      <c r="D385" s="39">
        <v>1577</v>
      </c>
      <c r="E385" s="39">
        <f t="shared" si="30"/>
        <v>262.83</v>
      </c>
      <c r="F385" s="61">
        <v>0.2</v>
      </c>
    </row>
    <row r="386" spans="1:6" x14ac:dyDescent="0.25">
      <c r="A386" s="37" t="s">
        <v>606</v>
      </c>
      <c r="B386" s="74" t="s">
        <v>472</v>
      </c>
      <c r="C386" s="12" t="s">
        <v>124</v>
      </c>
      <c r="D386" s="39">
        <v>3524</v>
      </c>
      <c r="E386" s="39">
        <f t="shared" si="30"/>
        <v>587.33000000000004</v>
      </c>
      <c r="F386" s="61">
        <v>0.2</v>
      </c>
    </row>
    <row r="387" spans="1:6" x14ac:dyDescent="0.25">
      <c r="A387" s="37" t="s">
        <v>807</v>
      </c>
      <c r="B387" s="74" t="s">
        <v>473</v>
      </c>
      <c r="C387" s="12" t="s">
        <v>124</v>
      </c>
      <c r="D387" s="39">
        <v>1716</v>
      </c>
      <c r="E387" s="39">
        <f t="shared" si="30"/>
        <v>286</v>
      </c>
      <c r="F387" s="61">
        <v>0.2</v>
      </c>
    </row>
    <row r="388" spans="1:6" x14ac:dyDescent="0.25">
      <c r="A388" s="37" t="s">
        <v>607</v>
      </c>
      <c r="B388" s="74" t="s">
        <v>474</v>
      </c>
      <c r="C388" s="12" t="s">
        <v>124</v>
      </c>
      <c r="D388" s="39">
        <v>2874</v>
      </c>
      <c r="E388" s="39">
        <f t="shared" ref="E388:E397" si="31">ROUND(D388*F388/(100%+F388),2)</f>
        <v>479</v>
      </c>
      <c r="F388" s="61">
        <v>0.2</v>
      </c>
    </row>
    <row r="389" spans="1:6" x14ac:dyDescent="0.25">
      <c r="A389" s="37" t="s">
        <v>608</v>
      </c>
      <c r="B389" s="74" t="s">
        <v>475</v>
      </c>
      <c r="C389" s="12" t="s">
        <v>124</v>
      </c>
      <c r="D389" s="39">
        <v>1577</v>
      </c>
      <c r="E389" s="39">
        <f t="shared" si="31"/>
        <v>262.83</v>
      </c>
      <c r="F389" s="61">
        <v>0.2</v>
      </c>
    </row>
    <row r="390" spans="1:6" x14ac:dyDescent="0.25">
      <c r="A390" s="37" t="s">
        <v>808</v>
      </c>
      <c r="B390" s="74" t="s">
        <v>476</v>
      </c>
      <c r="C390" s="12" t="s">
        <v>124</v>
      </c>
      <c r="D390" s="39">
        <v>1113</v>
      </c>
      <c r="E390" s="39">
        <f t="shared" si="31"/>
        <v>185.5</v>
      </c>
      <c r="F390" s="61">
        <v>0.2</v>
      </c>
    </row>
    <row r="391" spans="1:6" x14ac:dyDescent="0.25">
      <c r="A391" s="37" t="s">
        <v>809</v>
      </c>
      <c r="B391" s="74" t="s">
        <v>479</v>
      </c>
      <c r="C391" s="12" t="s">
        <v>124</v>
      </c>
      <c r="D391" s="39">
        <v>371</v>
      </c>
      <c r="E391" s="39">
        <f t="shared" si="31"/>
        <v>61.83</v>
      </c>
      <c r="F391" s="61">
        <v>0.2</v>
      </c>
    </row>
    <row r="392" spans="1:6" x14ac:dyDescent="0.25">
      <c r="A392" s="37" t="s">
        <v>609</v>
      </c>
      <c r="B392" s="74" t="s">
        <v>480</v>
      </c>
      <c r="C392" s="12" t="s">
        <v>124</v>
      </c>
      <c r="D392" s="39">
        <v>1854</v>
      </c>
      <c r="E392" s="39">
        <f t="shared" si="31"/>
        <v>309</v>
      </c>
      <c r="F392" s="61">
        <v>0.2</v>
      </c>
    </row>
    <row r="393" spans="1:6" x14ac:dyDescent="0.25">
      <c r="A393" s="37" t="s">
        <v>610</v>
      </c>
      <c r="B393" s="74" t="s">
        <v>483</v>
      </c>
      <c r="C393" s="12" t="s">
        <v>124</v>
      </c>
      <c r="D393" s="39">
        <v>696</v>
      </c>
      <c r="E393" s="39">
        <f t="shared" si="31"/>
        <v>116</v>
      </c>
      <c r="F393" s="61">
        <v>0.2</v>
      </c>
    </row>
    <row r="394" spans="1:6" x14ac:dyDescent="0.25">
      <c r="A394" s="37" t="s">
        <v>611</v>
      </c>
      <c r="B394" s="74" t="s">
        <v>484</v>
      </c>
      <c r="C394" s="12" t="s">
        <v>124</v>
      </c>
      <c r="D394" s="39">
        <v>742</v>
      </c>
      <c r="E394" s="39">
        <f t="shared" si="31"/>
        <v>123.67</v>
      </c>
      <c r="F394" s="61">
        <v>0.2</v>
      </c>
    </row>
    <row r="395" spans="1:6" x14ac:dyDescent="0.25">
      <c r="A395" s="37" t="s">
        <v>810</v>
      </c>
      <c r="B395" s="74" t="s">
        <v>486</v>
      </c>
      <c r="C395" s="12" t="s">
        <v>124</v>
      </c>
      <c r="D395" s="39">
        <v>2874</v>
      </c>
      <c r="E395" s="39">
        <f t="shared" si="31"/>
        <v>479</v>
      </c>
      <c r="F395" s="61">
        <v>0.2</v>
      </c>
    </row>
    <row r="396" spans="1:6" x14ac:dyDescent="0.25">
      <c r="A396" s="37" t="s">
        <v>612</v>
      </c>
      <c r="B396" s="74" t="s">
        <v>488</v>
      </c>
      <c r="C396" s="12" t="s">
        <v>124</v>
      </c>
      <c r="D396" s="39">
        <v>1121</v>
      </c>
      <c r="E396" s="39">
        <f t="shared" si="31"/>
        <v>186.83</v>
      </c>
      <c r="F396" s="61">
        <v>0.2</v>
      </c>
    </row>
    <row r="397" spans="1:6" x14ac:dyDescent="0.25">
      <c r="A397" s="37" t="s">
        <v>811</v>
      </c>
      <c r="B397" s="74" t="s">
        <v>1132</v>
      </c>
      <c r="C397" s="12" t="s">
        <v>124</v>
      </c>
      <c r="D397" s="39">
        <v>298</v>
      </c>
      <c r="E397" s="39">
        <f t="shared" si="31"/>
        <v>49.67</v>
      </c>
      <c r="F397" s="61">
        <v>0.2</v>
      </c>
    </row>
    <row r="398" spans="1:6" x14ac:dyDescent="0.25">
      <c r="A398" s="37" t="s">
        <v>1568</v>
      </c>
      <c r="B398" s="74" t="s">
        <v>1569</v>
      </c>
      <c r="C398" s="12" t="s">
        <v>124</v>
      </c>
      <c r="D398" s="39">
        <v>3500</v>
      </c>
      <c r="E398" s="39">
        <v>583.33000000000004</v>
      </c>
      <c r="F398" s="61">
        <v>0.2</v>
      </c>
    </row>
    <row r="399" spans="1:6" x14ac:dyDescent="0.25">
      <c r="A399" s="70" t="s">
        <v>367</v>
      </c>
      <c r="B399" s="87" t="s">
        <v>136</v>
      </c>
      <c r="C399" s="87"/>
      <c r="D399" s="87"/>
      <c r="E399" s="87"/>
      <c r="F399" s="103"/>
    </row>
    <row r="400" spans="1:6" x14ac:dyDescent="0.25">
      <c r="A400" s="37" t="s">
        <v>397</v>
      </c>
      <c r="B400" s="74" t="s">
        <v>129</v>
      </c>
      <c r="C400" s="38" t="s">
        <v>124</v>
      </c>
      <c r="D400" s="39">
        <v>2372</v>
      </c>
      <c r="E400" s="39">
        <f t="shared" ref="E400:E423" si="32">ROUND(D400*F400/(100%+F400),2)</f>
        <v>395.33</v>
      </c>
      <c r="F400" s="61">
        <v>0.2</v>
      </c>
    </row>
    <row r="401" spans="1:6" x14ac:dyDescent="0.25">
      <c r="A401" s="37" t="s">
        <v>613</v>
      </c>
      <c r="B401" s="74" t="s">
        <v>132</v>
      </c>
      <c r="C401" s="38" t="s">
        <v>124</v>
      </c>
      <c r="D401" s="39">
        <v>1095</v>
      </c>
      <c r="E401" s="39">
        <f t="shared" si="32"/>
        <v>182.5</v>
      </c>
      <c r="F401" s="61">
        <v>0.2</v>
      </c>
    </row>
    <row r="402" spans="1:6" x14ac:dyDescent="0.25">
      <c r="A402" s="37" t="s">
        <v>614</v>
      </c>
      <c r="B402" s="74" t="s">
        <v>133</v>
      </c>
      <c r="C402" s="38" t="s">
        <v>124</v>
      </c>
      <c r="D402" s="39">
        <v>2372</v>
      </c>
      <c r="E402" s="39">
        <f t="shared" si="32"/>
        <v>395.33</v>
      </c>
      <c r="F402" s="61">
        <v>0.2</v>
      </c>
    </row>
    <row r="403" spans="1:6" s="22" customFormat="1" x14ac:dyDescent="0.25">
      <c r="A403" s="37" t="s">
        <v>615</v>
      </c>
      <c r="B403" s="74" t="s">
        <v>134</v>
      </c>
      <c r="C403" s="38" t="s">
        <v>124</v>
      </c>
      <c r="D403" s="39">
        <v>2188</v>
      </c>
      <c r="E403" s="39">
        <f t="shared" si="32"/>
        <v>364.67</v>
      </c>
      <c r="F403" s="61">
        <v>0.2</v>
      </c>
    </row>
    <row r="404" spans="1:6" x14ac:dyDescent="0.25">
      <c r="A404" s="37" t="s">
        <v>616</v>
      </c>
      <c r="B404" s="74" t="s">
        <v>130</v>
      </c>
      <c r="C404" s="38" t="s">
        <v>124</v>
      </c>
      <c r="D404" s="39">
        <v>137</v>
      </c>
      <c r="E404" s="39">
        <f t="shared" si="32"/>
        <v>22.83</v>
      </c>
      <c r="F404" s="61">
        <v>0.2</v>
      </c>
    </row>
    <row r="405" spans="1:6" x14ac:dyDescent="0.25">
      <c r="A405" s="37" t="s">
        <v>617</v>
      </c>
      <c r="B405" s="74" t="s">
        <v>139</v>
      </c>
      <c r="C405" s="38" t="s">
        <v>124</v>
      </c>
      <c r="D405" s="39">
        <v>1456</v>
      </c>
      <c r="E405" s="39">
        <f t="shared" si="32"/>
        <v>242.67</v>
      </c>
      <c r="F405" s="61">
        <v>0.2</v>
      </c>
    </row>
    <row r="406" spans="1:6" x14ac:dyDescent="0.25">
      <c r="A406" s="37" t="s">
        <v>618</v>
      </c>
      <c r="B406" s="74" t="s">
        <v>140</v>
      </c>
      <c r="C406" s="38" t="s">
        <v>124</v>
      </c>
      <c r="D406" s="39">
        <v>298</v>
      </c>
      <c r="E406" s="39">
        <f t="shared" si="32"/>
        <v>49.67</v>
      </c>
      <c r="F406" s="61">
        <v>0.2</v>
      </c>
    </row>
    <row r="407" spans="1:6" x14ac:dyDescent="0.25">
      <c r="A407" s="37" t="s">
        <v>619</v>
      </c>
      <c r="B407" s="74" t="s">
        <v>152</v>
      </c>
      <c r="C407" s="38" t="s">
        <v>124</v>
      </c>
      <c r="D407" s="39">
        <v>1038</v>
      </c>
      <c r="E407" s="39">
        <f t="shared" si="32"/>
        <v>173</v>
      </c>
      <c r="F407" s="61">
        <v>0.2</v>
      </c>
    </row>
    <row r="408" spans="1:6" x14ac:dyDescent="0.25">
      <c r="A408" s="37" t="s">
        <v>620</v>
      </c>
      <c r="B408" s="74" t="s">
        <v>153</v>
      </c>
      <c r="C408" s="38" t="s">
        <v>124</v>
      </c>
      <c r="D408" s="39">
        <v>570</v>
      </c>
      <c r="E408" s="39">
        <f t="shared" si="32"/>
        <v>95</v>
      </c>
      <c r="F408" s="61">
        <v>0.2</v>
      </c>
    </row>
    <row r="409" spans="1:6" x14ac:dyDescent="0.25">
      <c r="A409" s="37" t="s">
        <v>621</v>
      </c>
      <c r="B409" s="74" t="s">
        <v>142</v>
      </c>
      <c r="C409" s="38" t="s">
        <v>124</v>
      </c>
      <c r="D409" s="39">
        <v>1014</v>
      </c>
      <c r="E409" s="39">
        <f t="shared" si="32"/>
        <v>169</v>
      </c>
      <c r="F409" s="61">
        <v>0.2</v>
      </c>
    </row>
    <row r="410" spans="1:6" x14ac:dyDescent="0.25">
      <c r="A410" s="37" t="s">
        <v>622</v>
      </c>
      <c r="B410" s="74" t="s">
        <v>143</v>
      </c>
      <c r="C410" s="38" t="s">
        <v>124</v>
      </c>
      <c r="D410" s="39">
        <v>583</v>
      </c>
      <c r="E410" s="39">
        <f t="shared" si="32"/>
        <v>97.17</v>
      </c>
      <c r="F410" s="61">
        <v>0.2</v>
      </c>
    </row>
    <row r="411" spans="1:6" x14ac:dyDescent="0.25">
      <c r="A411" s="37" t="s">
        <v>623</v>
      </c>
      <c r="B411" s="74" t="s">
        <v>144</v>
      </c>
      <c r="C411" s="38" t="s">
        <v>124</v>
      </c>
      <c r="D411" s="39">
        <v>583</v>
      </c>
      <c r="E411" s="39">
        <f t="shared" si="32"/>
        <v>97.17</v>
      </c>
      <c r="F411" s="61">
        <v>0.2</v>
      </c>
    </row>
    <row r="412" spans="1:6" x14ac:dyDescent="0.25">
      <c r="A412" s="37" t="s">
        <v>624</v>
      </c>
      <c r="B412" s="74" t="s">
        <v>13</v>
      </c>
      <c r="C412" s="38" t="s">
        <v>124</v>
      </c>
      <c r="D412" s="39">
        <v>583</v>
      </c>
      <c r="E412" s="39">
        <f t="shared" si="32"/>
        <v>97.17</v>
      </c>
      <c r="F412" s="61">
        <v>0.2</v>
      </c>
    </row>
    <row r="413" spans="1:6" x14ac:dyDescent="0.25">
      <c r="A413" s="37" t="s">
        <v>625</v>
      </c>
      <c r="B413" s="74" t="s">
        <v>145</v>
      </c>
      <c r="C413" s="38" t="s">
        <v>124</v>
      </c>
      <c r="D413" s="39">
        <v>735</v>
      </c>
      <c r="E413" s="39">
        <f t="shared" si="32"/>
        <v>122.5</v>
      </c>
      <c r="F413" s="61">
        <v>0.2</v>
      </c>
    </row>
    <row r="414" spans="1:6" x14ac:dyDescent="0.25">
      <c r="A414" s="37" t="s">
        <v>626</v>
      </c>
      <c r="B414" s="74" t="s">
        <v>15</v>
      </c>
      <c r="C414" s="38" t="s">
        <v>124</v>
      </c>
      <c r="D414" s="39">
        <v>1038</v>
      </c>
      <c r="E414" s="39">
        <f t="shared" si="32"/>
        <v>173</v>
      </c>
      <c r="F414" s="61">
        <v>0.2</v>
      </c>
    </row>
    <row r="415" spans="1:6" x14ac:dyDescent="0.25">
      <c r="A415" s="37" t="s">
        <v>627</v>
      </c>
      <c r="B415" s="74" t="s">
        <v>958</v>
      </c>
      <c r="C415" s="38" t="s">
        <v>124</v>
      </c>
      <c r="D415" s="39">
        <v>1269</v>
      </c>
      <c r="E415" s="39">
        <f t="shared" si="32"/>
        <v>211.5</v>
      </c>
      <c r="F415" s="61">
        <v>0.2</v>
      </c>
    </row>
    <row r="416" spans="1:6" x14ac:dyDescent="0.25">
      <c r="A416" s="37" t="s">
        <v>628</v>
      </c>
      <c r="B416" s="74" t="s">
        <v>936</v>
      </c>
      <c r="C416" s="38" t="s">
        <v>124</v>
      </c>
      <c r="D416" s="39">
        <v>974</v>
      </c>
      <c r="E416" s="39">
        <f t="shared" si="32"/>
        <v>162.33000000000001</v>
      </c>
      <c r="F416" s="61">
        <v>0.2</v>
      </c>
    </row>
    <row r="417" spans="1:6" x14ac:dyDescent="0.25">
      <c r="A417" s="37" t="s">
        <v>629</v>
      </c>
      <c r="B417" s="74" t="s">
        <v>146</v>
      </c>
      <c r="C417" s="38" t="s">
        <v>124</v>
      </c>
      <c r="D417" s="39">
        <v>887</v>
      </c>
      <c r="E417" s="39">
        <f t="shared" si="32"/>
        <v>147.83000000000001</v>
      </c>
      <c r="F417" s="61">
        <v>0.2</v>
      </c>
    </row>
    <row r="418" spans="1:6" x14ac:dyDescent="0.25">
      <c r="A418" s="37" t="s">
        <v>630</v>
      </c>
      <c r="B418" s="74" t="s">
        <v>147</v>
      </c>
      <c r="C418" s="38" t="s">
        <v>124</v>
      </c>
      <c r="D418" s="39">
        <v>760</v>
      </c>
      <c r="E418" s="39">
        <f t="shared" si="32"/>
        <v>126.67</v>
      </c>
      <c r="F418" s="61">
        <v>0.2</v>
      </c>
    </row>
    <row r="419" spans="1:6" x14ac:dyDescent="0.25">
      <c r="A419" s="37" t="s">
        <v>631</v>
      </c>
      <c r="B419" s="74" t="s">
        <v>148</v>
      </c>
      <c r="C419" s="38" t="s">
        <v>124</v>
      </c>
      <c r="D419" s="39">
        <v>152</v>
      </c>
      <c r="E419" s="39">
        <f t="shared" si="32"/>
        <v>25.33</v>
      </c>
      <c r="F419" s="61">
        <v>0.2</v>
      </c>
    </row>
    <row r="420" spans="1:6" x14ac:dyDescent="0.25">
      <c r="A420" s="37" t="s">
        <v>632</v>
      </c>
      <c r="B420" s="74" t="s">
        <v>149</v>
      </c>
      <c r="C420" s="38" t="s">
        <v>124</v>
      </c>
      <c r="D420" s="39">
        <v>1773</v>
      </c>
      <c r="E420" s="39">
        <f t="shared" si="32"/>
        <v>295.5</v>
      </c>
      <c r="F420" s="61">
        <v>0.2</v>
      </c>
    </row>
    <row r="421" spans="1:6" x14ac:dyDescent="0.25">
      <c r="A421" s="37" t="s">
        <v>633</v>
      </c>
      <c r="B421" s="74" t="s">
        <v>151</v>
      </c>
      <c r="C421" s="38" t="s">
        <v>124</v>
      </c>
      <c r="D421" s="39">
        <v>1267</v>
      </c>
      <c r="E421" s="39">
        <f t="shared" si="32"/>
        <v>211.17</v>
      </c>
      <c r="F421" s="61">
        <v>0.2</v>
      </c>
    </row>
    <row r="422" spans="1:6" ht="38.25" x14ac:dyDescent="0.25">
      <c r="A422" s="37" t="s">
        <v>634</v>
      </c>
      <c r="B422" s="74" t="s">
        <v>1111</v>
      </c>
      <c r="C422" s="38" t="s">
        <v>124</v>
      </c>
      <c r="D422" s="39">
        <v>3484</v>
      </c>
      <c r="E422" s="39">
        <f t="shared" si="32"/>
        <v>580.66999999999996</v>
      </c>
      <c r="F422" s="61">
        <v>0.2</v>
      </c>
    </row>
    <row r="423" spans="1:6" x14ac:dyDescent="0.25">
      <c r="A423" s="37" t="s">
        <v>1570</v>
      </c>
      <c r="B423" s="74" t="s">
        <v>1569</v>
      </c>
      <c r="C423" s="12" t="s">
        <v>124</v>
      </c>
      <c r="D423" s="39">
        <v>3500</v>
      </c>
      <c r="E423" s="39">
        <f t="shared" si="32"/>
        <v>583.33000000000004</v>
      </c>
      <c r="F423" s="61">
        <v>0.2</v>
      </c>
    </row>
    <row r="424" spans="1:6" x14ac:dyDescent="0.25">
      <c r="A424" s="70" t="s">
        <v>528</v>
      </c>
      <c r="B424" s="87" t="s">
        <v>137</v>
      </c>
      <c r="C424" s="87"/>
      <c r="D424" s="87"/>
      <c r="E424" s="87"/>
      <c r="F424" s="103"/>
    </row>
    <row r="425" spans="1:6" x14ac:dyDescent="0.25">
      <c r="A425" s="37" t="s">
        <v>635</v>
      </c>
      <c r="B425" s="74" t="s">
        <v>16</v>
      </c>
      <c r="C425" s="38" t="s">
        <v>124</v>
      </c>
      <c r="D425" s="39">
        <v>1076</v>
      </c>
      <c r="E425" s="39">
        <f t="shared" ref="E425:E488" si="33">ROUND(D425*F425/(100%+F425),2)</f>
        <v>179.33</v>
      </c>
      <c r="F425" s="61">
        <v>0.2</v>
      </c>
    </row>
    <row r="426" spans="1:6" x14ac:dyDescent="0.25">
      <c r="A426" s="37" t="s">
        <v>636</v>
      </c>
      <c r="B426" s="74" t="s">
        <v>17</v>
      </c>
      <c r="C426" s="38" t="s">
        <v>124</v>
      </c>
      <c r="D426" s="39">
        <v>1076</v>
      </c>
      <c r="E426" s="39">
        <f t="shared" si="33"/>
        <v>179.33</v>
      </c>
      <c r="F426" s="61">
        <v>0.2</v>
      </c>
    </row>
    <row r="427" spans="1:6" x14ac:dyDescent="0.25">
      <c r="A427" s="37" t="s">
        <v>637</v>
      </c>
      <c r="B427" s="74" t="s">
        <v>18</v>
      </c>
      <c r="C427" s="38" t="s">
        <v>124</v>
      </c>
      <c r="D427" s="39">
        <v>1076</v>
      </c>
      <c r="E427" s="39">
        <f t="shared" si="33"/>
        <v>179.33</v>
      </c>
      <c r="F427" s="61">
        <v>0.2</v>
      </c>
    </row>
    <row r="428" spans="1:6" x14ac:dyDescent="0.25">
      <c r="A428" s="37" t="s">
        <v>638</v>
      </c>
      <c r="B428" s="74" t="s">
        <v>126</v>
      </c>
      <c r="C428" s="38" t="s">
        <v>124</v>
      </c>
      <c r="D428" s="39">
        <v>1006</v>
      </c>
      <c r="E428" s="39">
        <f t="shared" si="33"/>
        <v>167.67</v>
      </c>
      <c r="F428" s="61">
        <v>0.2</v>
      </c>
    </row>
    <row r="429" spans="1:6" x14ac:dyDescent="0.25">
      <c r="A429" s="37" t="s">
        <v>639</v>
      </c>
      <c r="B429" s="74" t="s">
        <v>127</v>
      </c>
      <c r="C429" s="38" t="s">
        <v>124</v>
      </c>
      <c r="D429" s="39">
        <v>1076</v>
      </c>
      <c r="E429" s="39">
        <f t="shared" si="33"/>
        <v>179.33</v>
      </c>
      <c r="F429" s="61">
        <v>0.2</v>
      </c>
    </row>
    <row r="430" spans="1:6" x14ac:dyDescent="0.25">
      <c r="A430" s="37" t="s">
        <v>640</v>
      </c>
      <c r="B430" s="74" t="s">
        <v>128</v>
      </c>
      <c r="C430" s="38" t="s">
        <v>124</v>
      </c>
      <c r="D430" s="39">
        <v>1076</v>
      </c>
      <c r="E430" s="39">
        <f t="shared" si="33"/>
        <v>179.33</v>
      </c>
      <c r="F430" s="61">
        <v>0.2</v>
      </c>
    </row>
    <row r="431" spans="1:6" x14ac:dyDescent="0.25">
      <c r="A431" s="37" t="s">
        <v>641</v>
      </c>
      <c r="B431" s="74" t="s">
        <v>15</v>
      </c>
      <c r="C431" s="38" t="s">
        <v>124</v>
      </c>
      <c r="D431" s="39">
        <v>1006</v>
      </c>
      <c r="E431" s="39">
        <f t="shared" si="33"/>
        <v>167.67</v>
      </c>
      <c r="F431" s="61">
        <v>0.2</v>
      </c>
    </row>
    <row r="432" spans="1:6" s="34" customFormat="1" x14ac:dyDescent="0.25">
      <c r="A432" s="37" t="s">
        <v>642</v>
      </c>
      <c r="B432" s="74" t="s">
        <v>986</v>
      </c>
      <c r="C432" s="38" t="s">
        <v>124</v>
      </c>
      <c r="D432" s="39">
        <v>1140</v>
      </c>
      <c r="E432" s="39">
        <f t="shared" si="33"/>
        <v>190</v>
      </c>
      <c r="F432" s="61">
        <v>0.2</v>
      </c>
    </row>
    <row r="433" spans="1:6" s="34" customFormat="1" x14ac:dyDescent="0.25">
      <c r="A433" s="37" t="s">
        <v>643</v>
      </c>
      <c r="B433" s="74" t="s">
        <v>130</v>
      </c>
      <c r="C433" s="38" t="s">
        <v>124</v>
      </c>
      <c r="D433" s="39">
        <v>137</v>
      </c>
      <c r="E433" s="39">
        <f t="shared" si="33"/>
        <v>22.83</v>
      </c>
      <c r="F433" s="61">
        <v>0.2</v>
      </c>
    </row>
    <row r="434" spans="1:6" s="34" customFormat="1" x14ac:dyDescent="0.25">
      <c r="A434" s="37" t="s">
        <v>644</v>
      </c>
      <c r="B434" s="74" t="s">
        <v>133</v>
      </c>
      <c r="C434" s="38" t="s">
        <v>124</v>
      </c>
      <c r="D434" s="39">
        <v>1594</v>
      </c>
      <c r="E434" s="39">
        <f t="shared" si="33"/>
        <v>265.67</v>
      </c>
      <c r="F434" s="61">
        <v>0.2</v>
      </c>
    </row>
    <row r="435" spans="1:6" s="34" customFormat="1" x14ac:dyDescent="0.25">
      <c r="A435" s="37" t="s">
        <v>645</v>
      </c>
      <c r="B435" s="74" t="s">
        <v>134</v>
      </c>
      <c r="C435" s="38" t="s">
        <v>124</v>
      </c>
      <c r="D435" s="39">
        <v>887</v>
      </c>
      <c r="E435" s="39">
        <f t="shared" si="33"/>
        <v>147.83000000000001</v>
      </c>
      <c r="F435" s="61">
        <v>0.2</v>
      </c>
    </row>
    <row r="436" spans="1:6" s="34" customFormat="1" x14ac:dyDescent="0.25">
      <c r="A436" s="37" t="s">
        <v>646</v>
      </c>
      <c r="B436" s="74" t="s">
        <v>135</v>
      </c>
      <c r="C436" s="38" t="s">
        <v>124</v>
      </c>
      <c r="D436" s="39">
        <v>889</v>
      </c>
      <c r="E436" s="39">
        <f t="shared" si="33"/>
        <v>148.16999999999999</v>
      </c>
      <c r="F436" s="61">
        <v>0.2</v>
      </c>
    </row>
    <row r="437" spans="1:6" s="34" customFormat="1" x14ac:dyDescent="0.25">
      <c r="A437" s="37" t="s">
        <v>647</v>
      </c>
      <c r="B437" s="74" t="s">
        <v>442</v>
      </c>
      <c r="C437" s="12" t="s">
        <v>124</v>
      </c>
      <c r="D437" s="39">
        <v>2040</v>
      </c>
      <c r="E437" s="39">
        <f t="shared" si="33"/>
        <v>340</v>
      </c>
      <c r="F437" s="61">
        <v>0.2</v>
      </c>
    </row>
    <row r="438" spans="1:6" s="34" customFormat="1" x14ac:dyDescent="0.25">
      <c r="A438" s="37" t="s">
        <v>812</v>
      </c>
      <c r="B438" s="74" t="s">
        <v>443</v>
      </c>
      <c r="C438" s="12" t="s">
        <v>124</v>
      </c>
      <c r="D438" s="39">
        <v>2006</v>
      </c>
      <c r="E438" s="39">
        <f t="shared" si="33"/>
        <v>334.33</v>
      </c>
      <c r="F438" s="61">
        <v>0.2</v>
      </c>
    </row>
    <row r="439" spans="1:6" s="34" customFormat="1" x14ac:dyDescent="0.25">
      <c r="A439" s="37" t="s">
        <v>648</v>
      </c>
      <c r="B439" s="74" t="s">
        <v>444</v>
      </c>
      <c r="C439" s="12" t="s">
        <v>124</v>
      </c>
      <c r="D439" s="39">
        <v>3941</v>
      </c>
      <c r="E439" s="39">
        <f t="shared" si="33"/>
        <v>656.83</v>
      </c>
      <c r="F439" s="61">
        <v>0.2</v>
      </c>
    </row>
    <row r="440" spans="1:6" s="34" customFormat="1" x14ac:dyDescent="0.25">
      <c r="A440" s="37" t="s">
        <v>813</v>
      </c>
      <c r="B440" s="74" t="s">
        <v>445</v>
      </c>
      <c r="C440" s="12" t="s">
        <v>124</v>
      </c>
      <c r="D440" s="39">
        <v>1456</v>
      </c>
      <c r="E440" s="39">
        <f t="shared" si="33"/>
        <v>242.67</v>
      </c>
      <c r="F440" s="61">
        <v>0.2</v>
      </c>
    </row>
    <row r="441" spans="1:6" s="34" customFormat="1" x14ac:dyDescent="0.25">
      <c r="A441" s="37" t="s">
        <v>814</v>
      </c>
      <c r="B441" s="74" t="s">
        <v>446</v>
      </c>
      <c r="C441" s="12" t="s">
        <v>124</v>
      </c>
      <c r="D441" s="39">
        <v>1095</v>
      </c>
      <c r="E441" s="39">
        <f t="shared" si="33"/>
        <v>182.5</v>
      </c>
      <c r="F441" s="61">
        <v>0.2</v>
      </c>
    </row>
    <row r="442" spans="1:6" s="34" customFormat="1" x14ac:dyDescent="0.25">
      <c r="A442" s="37" t="s">
        <v>815</v>
      </c>
      <c r="B442" s="74" t="s">
        <v>447</v>
      </c>
      <c r="C442" s="12" t="s">
        <v>124</v>
      </c>
      <c r="D442" s="39">
        <v>579</v>
      </c>
      <c r="E442" s="39">
        <f t="shared" si="33"/>
        <v>96.5</v>
      </c>
      <c r="F442" s="61">
        <v>0.2</v>
      </c>
    </row>
    <row r="443" spans="1:6" s="34" customFormat="1" x14ac:dyDescent="0.25">
      <c r="A443" s="37" t="s">
        <v>649</v>
      </c>
      <c r="B443" s="74" t="s">
        <v>141</v>
      </c>
      <c r="C443" s="12" t="s">
        <v>124</v>
      </c>
      <c r="D443" s="39">
        <v>583</v>
      </c>
      <c r="E443" s="39">
        <f t="shared" si="33"/>
        <v>97.17</v>
      </c>
      <c r="F443" s="61">
        <v>0.2</v>
      </c>
    </row>
    <row r="444" spans="1:6" s="34" customFormat="1" x14ac:dyDescent="0.25">
      <c r="A444" s="37" t="s">
        <v>650</v>
      </c>
      <c r="B444" s="74" t="s">
        <v>448</v>
      </c>
      <c r="C444" s="12" t="s">
        <v>124</v>
      </c>
      <c r="D444" s="39">
        <v>2967</v>
      </c>
      <c r="E444" s="39">
        <f t="shared" si="33"/>
        <v>494.5</v>
      </c>
      <c r="F444" s="61">
        <v>0.2</v>
      </c>
    </row>
    <row r="445" spans="1:6" s="34" customFormat="1" x14ac:dyDescent="0.25">
      <c r="A445" s="37" t="s">
        <v>651</v>
      </c>
      <c r="B445" s="74" t="s">
        <v>449</v>
      </c>
      <c r="C445" s="12" t="s">
        <v>124</v>
      </c>
      <c r="D445" s="39">
        <v>274</v>
      </c>
      <c r="E445" s="39">
        <f t="shared" si="33"/>
        <v>45.67</v>
      </c>
      <c r="F445" s="61">
        <v>0.2</v>
      </c>
    </row>
    <row r="446" spans="1:6" s="34" customFormat="1" x14ac:dyDescent="0.25">
      <c r="A446" s="37" t="s">
        <v>652</v>
      </c>
      <c r="B446" s="74" t="s">
        <v>450</v>
      </c>
      <c r="C446" s="12" t="s">
        <v>124</v>
      </c>
      <c r="D446" s="39">
        <v>696</v>
      </c>
      <c r="E446" s="39">
        <f t="shared" si="33"/>
        <v>116</v>
      </c>
      <c r="F446" s="61">
        <v>0.2</v>
      </c>
    </row>
    <row r="447" spans="1:6" s="34" customFormat="1" x14ac:dyDescent="0.25">
      <c r="A447" s="37" t="s">
        <v>816</v>
      </c>
      <c r="B447" s="74" t="s">
        <v>452</v>
      </c>
      <c r="C447" s="12" t="s">
        <v>124</v>
      </c>
      <c r="D447" s="39">
        <v>464</v>
      </c>
      <c r="E447" s="39">
        <f t="shared" si="33"/>
        <v>77.33</v>
      </c>
      <c r="F447" s="61">
        <v>0.2</v>
      </c>
    </row>
    <row r="448" spans="1:6" s="34" customFormat="1" x14ac:dyDescent="0.25">
      <c r="A448" s="37" t="s">
        <v>653</v>
      </c>
      <c r="B448" s="74" t="s">
        <v>453</v>
      </c>
      <c r="C448" s="12" t="s">
        <v>124</v>
      </c>
      <c r="D448" s="39">
        <v>380</v>
      </c>
      <c r="E448" s="39">
        <f t="shared" si="33"/>
        <v>63.33</v>
      </c>
      <c r="F448" s="61">
        <v>0.2</v>
      </c>
    </row>
    <row r="449" spans="1:6" s="34" customFormat="1" x14ac:dyDescent="0.25">
      <c r="A449" s="37" t="s">
        <v>817</v>
      </c>
      <c r="B449" s="74" t="s">
        <v>454</v>
      </c>
      <c r="C449" s="12" t="s">
        <v>124</v>
      </c>
      <c r="D449" s="39">
        <v>583</v>
      </c>
      <c r="E449" s="39">
        <f t="shared" si="33"/>
        <v>97.17</v>
      </c>
      <c r="F449" s="61">
        <v>0.2</v>
      </c>
    </row>
    <row r="450" spans="1:6" s="34" customFormat="1" x14ac:dyDescent="0.25">
      <c r="A450" s="37" t="s">
        <v>654</v>
      </c>
      <c r="B450" s="74" t="s">
        <v>455</v>
      </c>
      <c r="C450" s="12" t="s">
        <v>124</v>
      </c>
      <c r="D450" s="39">
        <v>721</v>
      </c>
      <c r="E450" s="39">
        <f t="shared" si="33"/>
        <v>120.17</v>
      </c>
      <c r="F450" s="61">
        <v>0.2</v>
      </c>
    </row>
    <row r="451" spans="1:6" s="34" customFormat="1" x14ac:dyDescent="0.25">
      <c r="A451" s="37" t="s">
        <v>655</v>
      </c>
      <c r="B451" s="74" t="s">
        <v>456</v>
      </c>
      <c r="C451" s="12" t="s">
        <v>124</v>
      </c>
      <c r="D451" s="39">
        <v>464</v>
      </c>
      <c r="E451" s="39">
        <f t="shared" si="33"/>
        <v>77.33</v>
      </c>
      <c r="F451" s="61">
        <v>0.2</v>
      </c>
    </row>
    <row r="452" spans="1:6" s="34" customFormat="1" x14ac:dyDescent="0.25">
      <c r="A452" s="37" t="s">
        <v>656</v>
      </c>
      <c r="B452" s="74" t="s">
        <v>459</v>
      </c>
      <c r="C452" s="12" t="s">
        <v>124</v>
      </c>
      <c r="D452" s="39">
        <v>1825</v>
      </c>
      <c r="E452" s="39">
        <f t="shared" si="33"/>
        <v>304.17</v>
      </c>
      <c r="F452" s="61">
        <v>0.2</v>
      </c>
    </row>
    <row r="453" spans="1:6" s="34" customFormat="1" x14ac:dyDescent="0.25">
      <c r="A453" s="37" t="s">
        <v>657</v>
      </c>
      <c r="B453" s="74" t="s">
        <v>460</v>
      </c>
      <c r="C453" s="12" t="s">
        <v>124</v>
      </c>
      <c r="D453" s="39">
        <v>1113</v>
      </c>
      <c r="E453" s="39">
        <f t="shared" si="33"/>
        <v>185.5</v>
      </c>
      <c r="F453" s="61">
        <v>0.2</v>
      </c>
    </row>
    <row r="454" spans="1:6" s="34" customFormat="1" x14ac:dyDescent="0.25">
      <c r="A454" s="37" t="s">
        <v>818</v>
      </c>
      <c r="B454" s="74" t="s">
        <v>461</v>
      </c>
      <c r="C454" s="12" t="s">
        <v>124</v>
      </c>
      <c r="D454" s="39">
        <v>696</v>
      </c>
      <c r="E454" s="39">
        <f t="shared" si="33"/>
        <v>116</v>
      </c>
      <c r="F454" s="61">
        <v>0.2</v>
      </c>
    </row>
    <row r="455" spans="1:6" s="34" customFormat="1" x14ac:dyDescent="0.25">
      <c r="A455" s="37" t="s">
        <v>819</v>
      </c>
      <c r="B455" s="74" t="s">
        <v>462</v>
      </c>
      <c r="C455" s="12" t="s">
        <v>124</v>
      </c>
      <c r="D455" s="39">
        <v>1994</v>
      </c>
      <c r="E455" s="39">
        <f t="shared" si="33"/>
        <v>332.33</v>
      </c>
      <c r="F455" s="61">
        <v>0.2</v>
      </c>
    </row>
    <row r="456" spans="1:6" s="34" customFormat="1" x14ac:dyDescent="0.25">
      <c r="A456" s="37" t="s">
        <v>658</v>
      </c>
      <c r="B456" s="74" t="s">
        <v>463</v>
      </c>
      <c r="C456" s="12" t="s">
        <v>124</v>
      </c>
      <c r="D456" s="39">
        <v>696</v>
      </c>
      <c r="E456" s="39">
        <f t="shared" si="33"/>
        <v>116</v>
      </c>
      <c r="F456" s="61">
        <v>0.2</v>
      </c>
    </row>
    <row r="457" spans="1:6" s="34" customFormat="1" x14ac:dyDescent="0.25">
      <c r="A457" s="37" t="s">
        <v>659</v>
      </c>
      <c r="B457" s="74" t="s">
        <v>464</v>
      </c>
      <c r="C457" s="12" t="s">
        <v>124</v>
      </c>
      <c r="D457" s="39">
        <v>1165</v>
      </c>
      <c r="E457" s="39">
        <f t="shared" si="33"/>
        <v>194.17</v>
      </c>
      <c r="F457" s="61">
        <v>0.2</v>
      </c>
    </row>
    <row r="458" spans="1:6" s="34" customFormat="1" x14ac:dyDescent="0.25">
      <c r="A458" s="37" t="s">
        <v>660</v>
      </c>
      <c r="B458" s="74" t="s">
        <v>465</v>
      </c>
      <c r="C458" s="12" t="s">
        <v>124</v>
      </c>
      <c r="D458" s="39">
        <v>696</v>
      </c>
      <c r="E458" s="39">
        <f t="shared" si="33"/>
        <v>116</v>
      </c>
      <c r="F458" s="61">
        <v>0.2</v>
      </c>
    </row>
    <row r="459" spans="1:6" s="34" customFormat="1" x14ac:dyDescent="0.25">
      <c r="A459" s="37" t="s">
        <v>661</v>
      </c>
      <c r="B459" s="74" t="s">
        <v>466</v>
      </c>
      <c r="C459" s="12" t="s">
        <v>124</v>
      </c>
      <c r="D459" s="39">
        <v>583</v>
      </c>
      <c r="E459" s="39">
        <f t="shared" si="33"/>
        <v>97.17</v>
      </c>
      <c r="F459" s="61">
        <v>0.2</v>
      </c>
    </row>
    <row r="460" spans="1:6" s="34" customFormat="1" x14ac:dyDescent="0.25">
      <c r="A460" s="37" t="s">
        <v>662</v>
      </c>
      <c r="B460" s="74" t="s">
        <v>467</v>
      </c>
      <c r="C460" s="12" t="s">
        <v>124</v>
      </c>
      <c r="D460" s="39">
        <v>1947</v>
      </c>
      <c r="E460" s="39">
        <f t="shared" si="33"/>
        <v>324.5</v>
      </c>
      <c r="F460" s="61">
        <v>0.2</v>
      </c>
    </row>
    <row r="461" spans="1:6" s="34" customFormat="1" x14ac:dyDescent="0.25">
      <c r="A461" s="37" t="s">
        <v>820</v>
      </c>
      <c r="B461" s="74" t="s">
        <v>468</v>
      </c>
      <c r="C461" s="12" t="s">
        <v>124</v>
      </c>
      <c r="D461" s="39">
        <v>1391</v>
      </c>
      <c r="E461" s="39">
        <f t="shared" si="33"/>
        <v>231.83</v>
      </c>
      <c r="F461" s="61">
        <v>0.2</v>
      </c>
    </row>
    <row r="462" spans="1:6" s="34" customFormat="1" x14ac:dyDescent="0.25">
      <c r="A462" s="37" t="s">
        <v>821</v>
      </c>
      <c r="B462" s="74" t="s">
        <v>469</v>
      </c>
      <c r="C462" s="12" t="s">
        <v>124</v>
      </c>
      <c r="D462" s="39">
        <v>1577</v>
      </c>
      <c r="E462" s="39">
        <f t="shared" si="33"/>
        <v>262.83</v>
      </c>
      <c r="F462" s="61">
        <v>0.2</v>
      </c>
    </row>
    <row r="463" spans="1:6" s="34" customFormat="1" x14ac:dyDescent="0.25">
      <c r="A463" s="37" t="s">
        <v>822</v>
      </c>
      <c r="B463" s="74" t="s">
        <v>470</v>
      </c>
      <c r="C463" s="12" t="s">
        <v>124</v>
      </c>
      <c r="D463" s="39">
        <v>1228</v>
      </c>
      <c r="E463" s="39">
        <f t="shared" si="33"/>
        <v>204.67</v>
      </c>
      <c r="F463" s="61">
        <v>0.2</v>
      </c>
    </row>
    <row r="464" spans="1:6" s="34" customFormat="1" x14ac:dyDescent="0.25">
      <c r="A464" s="37" t="s">
        <v>663</v>
      </c>
      <c r="B464" s="74" t="s">
        <v>471</v>
      </c>
      <c r="C464" s="12" t="s">
        <v>124</v>
      </c>
      <c r="D464" s="39">
        <v>347</v>
      </c>
      <c r="E464" s="39">
        <f t="shared" si="33"/>
        <v>57.83</v>
      </c>
      <c r="F464" s="61">
        <v>0.2</v>
      </c>
    </row>
    <row r="465" spans="1:6" s="34" customFormat="1" x14ac:dyDescent="0.25">
      <c r="A465" s="37" t="s">
        <v>664</v>
      </c>
      <c r="B465" s="74" t="s">
        <v>472</v>
      </c>
      <c r="C465" s="12" t="s">
        <v>124</v>
      </c>
      <c r="D465" s="39">
        <v>3524</v>
      </c>
      <c r="E465" s="39">
        <f t="shared" si="33"/>
        <v>587.33000000000004</v>
      </c>
      <c r="F465" s="61">
        <v>0.2</v>
      </c>
    </row>
    <row r="466" spans="1:6" s="34" customFormat="1" x14ac:dyDescent="0.25">
      <c r="A466" s="37" t="s">
        <v>665</v>
      </c>
      <c r="B466" s="74" t="s">
        <v>473</v>
      </c>
      <c r="C466" s="12" t="s">
        <v>124</v>
      </c>
      <c r="D466" s="39">
        <v>1716</v>
      </c>
      <c r="E466" s="39">
        <f t="shared" si="33"/>
        <v>286</v>
      </c>
      <c r="F466" s="61">
        <v>0.2</v>
      </c>
    </row>
    <row r="467" spans="1:6" s="34" customFormat="1" x14ac:dyDescent="0.25">
      <c r="A467" s="37" t="s">
        <v>666</v>
      </c>
      <c r="B467" s="74" t="s">
        <v>474</v>
      </c>
      <c r="C467" s="12" t="s">
        <v>124</v>
      </c>
      <c r="D467" s="39">
        <v>2874</v>
      </c>
      <c r="E467" s="39">
        <f t="shared" si="33"/>
        <v>479</v>
      </c>
      <c r="F467" s="61">
        <v>0.2</v>
      </c>
    </row>
    <row r="468" spans="1:6" s="34" customFormat="1" x14ac:dyDescent="0.25">
      <c r="A468" s="37" t="s">
        <v>667</v>
      </c>
      <c r="B468" s="74" t="s">
        <v>146</v>
      </c>
      <c r="C468" s="12" t="s">
        <v>124</v>
      </c>
      <c r="D468" s="39">
        <v>887</v>
      </c>
      <c r="E468" s="39">
        <f t="shared" si="33"/>
        <v>147.83000000000001</v>
      </c>
      <c r="F468" s="61">
        <v>0.2</v>
      </c>
    </row>
    <row r="469" spans="1:6" s="34" customFormat="1" x14ac:dyDescent="0.25">
      <c r="A469" s="37" t="s">
        <v>823</v>
      </c>
      <c r="B469" s="74" t="s">
        <v>475</v>
      </c>
      <c r="C469" s="12" t="s">
        <v>124</v>
      </c>
      <c r="D469" s="39">
        <v>1577</v>
      </c>
      <c r="E469" s="39">
        <f t="shared" si="33"/>
        <v>262.83</v>
      </c>
      <c r="F469" s="61">
        <v>0.2</v>
      </c>
    </row>
    <row r="470" spans="1:6" s="34" customFormat="1" x14ac:dyDescent="0.25">
      <c r="A470" s="37" t="s">
        <v>824</v>
      </c>
      <c r="B470" s="74" t="s">
        <v>476</v>
      </c>
      <c r="C470" s="12" t="s">
        <v>124</v>
      </c>
      <c r="D470" s="39">
        <v>1113</v>
      </c>
      <c r="E470" s="39">
        <f t="shared" si="33"/>
        <v>185.5</v>
      </c>
      <c r="F470" s="61">
        <v>0.2</v>
      </c>
    </row>
    <row r="471" spans="1:6" s="34" customFormat="1" x14ac:dyDescent="0.25">
      <c r="A471" s="37" t="s">
        <v>668</v>
      </c>
      <c r="B471" s="74" t="s">
        <v>477</v>
      </c>
      <c r="C471" s="12" t="s">
        <v>124</v>
      </c>
      <c r="D471" s="39">
        <v>975</v>
      </c>
      <c r="E471" s="39">
        <f t="shared" si="33"/>
        <v>162.5</v>
      </c>
      <c r="F471" s="61">
        <v>0.2</v>
      </c>
    </row>
    <row r="472" spans="1:6" s="34" customFormat="1" x14ac:dyDescent="0.25">
      <c r="A472" s="37" t="s">
        <v>669</v>
      </c>
      <c r="B472" s="74" t="s">
        <v>478</v>
      </c>
      <c r="C472" s="12" t="s">
        <v>124</v>
      </c>
      <c r="D472" s="39">
        <v>710</v>
      </c>
      <c r="E472" s="39">
        <f t="shared" si="33"/>
        <v>118.33</v>
      </c>
      <c r="F472" s="61">
        <v>0.2</v>
      </c>
    </row>
    <row r="473" spans="1:6" s="34" customFormat="1" x14ac:dyDescent="0.25">
      <c r="A473" s="37" t="s">
        <v>670</v>
      </c>
      <c r="B473" s="74" t="s">
        <v>148</v>
      </c>
      <c r="C473" s="12" t="s">
        <v>124</v>
      </c>
      <c r="D473" s="39">
        <v>152</v>
      </c>
      <c r="E473" s="39">
        <f t="shared" si="33"/>
        <v>25.33</v>
      </c>
      <c r="F473" s="61">
        <v>0.2</v>
      </c>
    </row>
    <row r="474" spans="1:6" s="34" customFormat="1" x14ac:dyDescent="0.25">
      <c r="A474" s="37" t="s">
        <v>671</v>
      </c>
      <c r="B474" s="74" t="s">
        <v>479</v>
      </c>
      <c r="C474" s="12" t="s">
        <v>124</v>
      </c>
      <c r="D474" s="39">
        <v>371</v>
      </c>
      <c r="E474" s="39">
        <f t="shared" si="33"/>
        <v>61.83</v>
      </c>
      <c r="F474" s="61">
        <v>0.2</v>
      </c>
    </row>
    <row r="475" spans="1:6" s="34" customFormat="1" x14ac:dyDescent="0.25">
      <c r="A475" s="37" t="s">
        <v>672</v>
      </c>
      <c r="B475" s="74" t="s">
        <v>480</v>
      </c>
      <c r="C475" s="12" t="s">
        <v>124</v>
      </c>
      <c r="D475" s="39">
        <v>1854</v>
      </c>
      <c r="E475" s="39">
        <f t="shared" si="33"/>
        <v>309</v>
      </c>
      <c r="F475" s="61">
        <v>0.2</v>
      </c>
    </row>
    <row r="476" spans="1:6" s="34" customFormat="1" x14ac:dyDescent="0.25">
      <c r="A476" s="37" t="s">
        <v>673</v>
      </c>
      <c r="B476" s="74" t="s">
        <v>481</v>
      </c>
      <c r="C476" s="12" t="s">
        <v>124</v>
      </c>
      <c r="D476" s="39">
        <v>583</v>
      </c>
      <c r="E476" s="39">
        <f t="shared" si="33"/>
        <v>97.17</v>
      </c>
      <c r="F476" s="61">
        <v>0.2</v>
      </c>
    </row>
    <row r="477" spans="1:6" s="34" customFormat="1" x14ac:dyDescent="0.25">
      <c r="A477" s="37" t="s">
        <v>674</v>
      </c>
      <c r="B477" s="74" t="s">
        <v>482</v>
      </c>
      <c r="C477" s="12" t="s">
        <v>124</v>
      </c>
      <c r="D477" s="39">
        <v>1773</v>
      </c>
      <c r="E477" s="39">
        <f t="shared" si="33"/>
        <v>295.5</v>
      </c>
      <c r="F477" s="61">
        <v>0.2</v>
      </c>
    </row>
    <row r="478" spans="1:6" s="34" customFormat="1" x14ac:dyDescent="0.25">
      <c r="A478" s="37" t="s">
        <v>675</v>
      </c>
      <c r="B478" s="74" t="s">
        <v>483</v>
      </c>
      <c r="C478" s="12" t="s">
        <v>124</v>
      </c>
      <c r="D478" s="39">
        <v>696</v>
      </c>
      <c r="E478" s="39">
        <f t="shared" si="33"/>
        <v>116</v>
      </c>
      <c r="F478" s="61">
        <v>0.2</v>
      </c>
    </row>
    <row r="479" spans="1:6" s="34" customFormat="1" x14ac:dyDescent="0.25">
      <c r="A479" s="37" t="s">
        <v>676</v>
      </c>
      <c r="B479" s="74" t="s">
        <v>484</v>
      </c>
      <c r="C479" s="12" t="s">
        <v>124</v>
      </c>
      <c r="D479" s="39">
        <v>742</v>
      </c>
      <c r="E479" s="39">
        <f t="shared" si="33"/>
        <v>123.67</v>
      </c>
      <c r="F479" s="61">
        <v>0.2</v>
      </c>
    </row>
    <row r="480" spans="1:6" x14ac:dyDescent="0.25">
      <c r="A480" s="37" t="s">
        <v>677</v>
      </c>
      <c r="B480" s="74" t="s">
        <v>485</v>
      </c>
      <c r="C480" s="12" t="s">
        <v>124</v>
      </c>
      <c r="D480" s="39">
        <v>911</v>
      </c>
      <c r="E480" s="39">
        <f t="shared" si="33"/>
        <v>151.83000000000001</v>
      </c>
      <c r="F480" s="61">
        <v>0.2</v>
      </c>
    </row>
    <row r="481" spans="1:6" x14ac:dyDescent="0.25">
      <c r="A481" s="37" t="s">
        <v>678</v>
      </c>
      <c r="B481" s="74" t="s">
        <v>14</v>
      </c>
      <c r="C481" s="12" t="s">
        <v>124</v>
      </c>
      <c r="D481" s="39">
        <v>2006</v>
      </c>
      <c r="E481" s="39">
        <f t="shared" si="33"/>
        <v>334.33</v>
      </c>
      <c r="F481" s="61">
        <v>0.2</v>
      </c>
    </row>
    <row r="482" spans="1:6" x14ac:dyDescent="0.25">
      <c r="A482" s="37" t="s">
        <v>825</v>
      </c>
      <c r="B482" s="74" t="s">
        <v>150</v>
      </c>
      <c r="C482" s="12" t="s">
        <v>124</v>
      </c>
      <c r="D482" s="39">
        <v>291</v>
      </c>
      <c r="E482" s="39">
        <f t="shared" si="33"/>
        <v>48.5</v>
      </c>
      <c r="F482" s="61">
        <v>0.2</v>
      </c>
    </row>
    <row r="483" spans="1:6" x14ac:dyDescent="0.25">
      <c r="A483" s="37" t="s">
        <v>679</v>
      </c>
      <c r="B483" s="74" t="s">
        <v>486</v>
      </c>
      <c r="C483" s="12" t="s">
        <v>124</v>
      </c>
      <c r="D483" s="39">
        <v>2874</v>
      </c>
      <c r="E483" s="39">
        <f t="shared" si="33"/>
        <v>479</v>
      </c>
      <c r="F483" s="61">
        <v>0.2</v>
      </c>
    </row>
    <row r="484" spans="1:6" x14ac:dyDescent="0.25">
      <c r="A484" s="37" t="s">
        <v>680</v>
      </c>
      <c r="B484" s="74" t="s">
        <v>487</v>
      </c>
      <c r="C484" s="12" t="s">
        <v>124</v>
      </c>
      <c r="D484" s="39">
        <v>1825</v>
      </c>
      <c r="E484" s="39">
        <f t="shared" si="33"/>
        <v>304.17</v>
      </c>
      <c r="F484" s="61">
        <v>0.2</v>
      </c>
    </row>
    <row r="485" spans="1:6" x14ac:dyDescent="0.25">
      <c r="A485" s="37" t="s">
        <v>681</v>
      </c>
      <c r="B485" s="74" t="s">
        <v>488</v>
      </c>
      <c r="C485" s="12" t="s">
        <v>124</v>
      </c>
      <c r="D485" s="39">
        <v>1121</v>
      </c>
      <c r="E485" s="39">
        <f t="shared" si="33"/>
        <v>186.83</v>
      </c>
      <c r="F485" s="61">
        <v>0.2</v>
      </c>
    </row>
    <row r="486" spans="1:6" x14ac:dyDescent="0.25">
      <c r="A486" s="37" t="s">
        <v>682</v>
      </c>
      <c r="B486" s="52" t="s">
        <v>518</v>
      </c>
      <c r="C486" s="12" t="s">
        <v>124</v>
      </c>
      <c r="D486" s="39">
        <v>3294</v>
      </c>
      <c r="E486" s="39">
        <f t="shared" si="33"/>
        <v>549</v>
      </c>
      <c r="F486" s="61">
        <v>0.2</v>
      </c>
    </row>
    <row r="487" spans="1:6" s="22" customFormat="1" x14ac:dyDescent="0.25">
      <c r="A487" s="70" t="s">
        <v>683</v>
      </c>
      <c r="B487" s="73" t="s">
        <v>205</v>
      </c>
      <c r="C487" s="12" t="s">
        <v>124</v>
      </c>
      <c r="D487" s="39">
        <v>30507</v>
      </c>
      <c r="E487" s="39">
        <f t="shared" si="33"/>
        <v>5084.5</v>
      </c>
      <c r="F487" s="61">
        <v>0.2</v>
      </c>
    </row>
    <row r="488" spans="1:6" s="22" customFormat="1" x14ac:dyDescent="0.25">
      <c r="A488" s="37" t="s">
        <v>684</v>
      </c>
      <c r="B488" s="74" t="s">
        <v>959</v>
      </c>
      <c r="C488" s="12" t="s">
        <v>124</v>
      </c>
      <c r="D488" s="39">
        <v>228</v>
      </c>
      <c r="E488" s="39">
        <f t="shared" si="33"/>
        <v>38</v>
      </c>
      <c r="F488" s="61">
        <v>0.2</v>
      </c>
    </row>
    <row r="489" spans="1:6" x14ac:dyDescent="0.25">
      <c r="A489" s="37" t="s">
        <v>685</v>
      </c>
      <c r="B489" s="74" t="s">
        <v>960</v>
      </c>
      <c r="C489" s="12" t="s">
        <v>124</v>
      </c>
      <c r="D489" s="39">
        <v>304</v>
      </c>
      <c r="E489" s="39">
        <f t="shared" ref="E489:E552" si="34">ROUND(D489*F489/(100%+F489),2)</f>
        <v>50.67</v>
      </c>
      <c r="F489" s="61">
        <v>0.2</v>
      </c>
    </row>
    <row r="490" spans="1:6" x14ac:dyDescent="0.25">
      <c r="A490" s="37" t="s">
        <v>686</v>
      </c>
      <c r="B490" s="74" t="s">
        <v>497</v>
      </c>
      <c r="C490" s="12" t="s">
        <v>124</v>
      </c>
      <c r="D490" s="39">
        <v>1520</v>
      </c>
      <c r="E490" s="39">
        <f t="shared" si="34"/>
        <v>253.33</v>
      </c>
      <c r="F490" s="61">
        <v>0.2</v>
      </c>
    </row>
    <row r="491" spans="1:6" x14ac:dyDescent="0.25">
      <c r="A491" s="37" t="s">
        <v>687</v>
      </c>
      <c r="B491" s="74" t="s">
        <v>937</v>
      </c>
      <c r="C491" s="12" t="s">
        <v>124</v>
      </c>
      <c r="D491" s="39">
        <v>911</v>
      </c>
      <c r="E491" s="39">
        <f t="shared" si="34"/>
        <v>151.83000000000001</v>
      </c>
      <c r="F491" s="61">
        <v>0.2</v>
      </c>
    </row>
    <row r="492" spans="1:6" x14ac:dyDescent="0.25">
      <c r="A492" s="37" t="s">
        <v>688</v>
      </c>
      <c r="B492" s="74" t="s">
        <v>961</v>
      </c>
      <c r="C492" s="12" t="s">
        <v>124</v>
      </c>
      <c r="D492" s="39">
        <v>911</v>
      </c>
      <c r="E492" s="39">
        <f t="shared" si="34"/>
        <v>151.83000000000001</v>
      </c>
      <c r="F492" s="61">
        <v>0.2</v>
      </c>
    </row>
    <row r="493" spans="1:6" x14ac:dyDescent="0.25">
      <c r="A493" s="37" t="s">
        <v>689</v>
      </c>
      <c r="B493" s="74" t="s">
        <v>962</v>
      </c>
      <c r="C493" s="12" t="s">
        <v>124</v>
      </c>
      <c r="D493" s="39">
        <v>760</v>
      </c>
      <c r="E493" s="39">
        <f t="shared" si="34"/>
        <v>126.67</v>
      </c>
      <c r="F493" s="61">
        <v>0.2</v>
      </c>
    </row>
    <row r="494" spans="1:6" x14ac:dyDescent="0.25">
      <c r="A494" s="37" t="s">
        <v>690</v>
      </c>
      <c r="B494" s="74" t="s">
        <v>932</v>
      </c>
      <c r="C494" s="12" t="s">
        <v>124</v>
      </c>
      <c r="D494" s="39">
        <v>911</v>
      </c>
      <c r="E494" s="39">
        <f t="shared" si="34"/>
        <v>151.83000000000001</v>
      </c>
      <c r="F494" s="61">
        <v>0.2</v>
      </c>
    </row>
    <row r="495" spans="1:6" x14ac:dyDescent="0.25">
      <c r="A495" s="37" t="s">
        <v>691</v>
      </c>
      <c r="B495" s="74" t="s">
        <v>489</v>
      </c>
      <c r="C495" s="12" t="s">
        <v>124</v>
      </c>
      <c r="D495" s="39">
        <v>760</v>
      </c>
      <c r="E495" s="39">
        <f t="shared" si="34"/>
        <v>126.67</v>
      </c>
      <c r="F495" s="61">
        <v>0.2</v>
      </c>
    </row>
    <row r="496" spans="1:6" x14ac:dyDescent="0.25">
      <c r="A496" s="37" t="s">
        <v>692</v>
      </c>
      <c r="B496" s="74" t="s">
        <v>142</v>
      </c>
      <c r="C496" s="12" t="s">
        <v>124</v>
      </c>
      <c r="D496" s="39">
        <v>760</v>
      </c>
      <c r="E496" s="39">
        <f t="shared" si="34"/>
        <v>126.67</v>
      </c>
      <c r="F496" s="61">
        <v>0.2</v>
      </c>
    </row>
    <row r="497" spans="1:6" x14ac:dyDescent="0.25">
      <c r="A497" s="37" t="s">
        <v>693</v>
      </c>
      <c r="B497" s="74" t="s">
        <v>963</v>
      </c>
      <c r="C497" s="12" t="s">
        <v>124</v>
      </c>
      <c r="D497" s="39">
        <v>608</v>
      </c>
      <c r="E497" s="39">
        <f t="shared" si="34"/>
        <v>101.33</v>
      </c>
      <c r="F497" s="61">
        <v>0.2</v>
      </c>
    </row>
    <row r="498" spans="1:6" x14ac:dyDescent="0.25">
      <c r="A498" s="37" t="s">
        <v>694</v>
      </c>
      <c r="B498" s="74" t="s">
        <v>964</v>
      </c>
      <c r="C498" s="12" t="s">
        <v>124</v>
      </c>
      <c r="D498" s="39">
        <v>608</v>
      </c>
      <c r="E498" s="39">
        <f t="shared" si="34"/>
        <v>101.33</v>
      </c>
      <c r="F498" s="61">
        <v>0.2</v>
      </c>
    </row>
    <row r="499" spans="1:6" x14ac:dyDescent="0.25">
      <c r="A499" s="37" t="s">
        <v>695</v>
      </c>
      <c r="B499" s="74" t="s">
        <v>500</v>
      </c>
      <c r="C499" s="12" t="s">
        <v>124</v>
      </c>
      <c r="D499" s="39">
        <v>1369</v>
      </c>
      <c r="E499" s="39">
        <f t="shared" si="34"/>
        <v>228.17</v>
      </c>
      <c r="F499" s="61">
        <v>0.2</v>
      </c>
    </row>
    <row r="500" spans="1:6" x14ac:dyDescent="0.25">
      <c r="A500" s="37" t="s">
        <v>696</v>
      </c>
      <c r="B500" s="74" t="s">
        <v>965</v>
      </c>
      <c r="C500" s="12" t="s">
        <v>124</v>
      </c>
      <c r="D500" s="39">
        <v>911</v>
      </c>
      <c r="E500" s="39">
        <f t="shared" si="34"/>
        <v>151.83000000000001</v>
      </c>
      <c r="F500" s="61">
        <v>0.2</v>
      </c>
    </row>
    <row r="501" spans="1:6" x14ac:dyDescent="0.25">
      <c r="A501" s="37" t="s">
        <v>697</v>
      </c>
      <c r="B501" s="74" t="s">
        <v>966</v>
      </c>
      <c r="C501" s="12" t="s">
        <v>124</v>
      </c>
      <c r="D501" s="39">
        <v>911</v>
      </c>
      <c r="E501" s="39">
        <f t="shared" si="34"/>
        <v>151.83000000000001</v>
      </c>
      <c r="F501" s="61">
        <v>0.2</v>
      </c>
    </row>
    <row r="502" spans="1:6" x14ac:dyDescent="0.25">
      <c r="A502" s="37" t="s">
        <v>698</v>
      </c>
      <c r="B502" s="74" t="s">
        <v>967</v>
      </c>
      <c r="C502" s="12" t="s">
        <v>124</v>
      </c>
      <c r="D502" s="39">
        <v>911</v>
      </c>
      <c r="E502" s="39">
        <f t="shared" si="34"/>
        <v>151.83000000000001</v>
      </c>
      <c r="F502" s="61">
        <v>0.2</v>
      </c>
    </row>
    <row r="503" spans="1:6" x14ac:dyDescent="0.25">
      <c r="A503" s="37" t="s">
        <v>699</v>
      </c>
      <c r="B503" s="74" t="s">
        <v>968</v>
      </c>
      <c r="C503" s="12" t="s">
        <v>124</v>
      </c>
      <c r="D503" s="39">
        <v>911</v>
      </c>
      <c r="E503" s="39">
        <f t="shared" si="34"/>
        <v>151.83000000000001</v>
      </c>
      <c r="F503" s="61">
        <v>0.2</v>
      </c>
    </row>
    <row r="504" spans="1:6" x14ac:dyDescent="0.25">
      <c r="A504" s="37" t="s">
        <v>700</v>
      </c>
      <c r="B504" s="74" t="s">
        <v>969</v>
      </c>
      <c r="C504" s="12" t="s">
        <v>124</v>
      </c>
      <c r="D504" s="39">
        <v>911</v>
      </c>
      <c r="E504" s="39">
        <f t="shared" si="34"/>
        <v>151.83000000000001</v>
      </c>
      <c r="F504" s="61">
        <v>0.2</v>
      </c>
    </row>
    <row r="505" spans="1:6" x14ac:dyDescent="0.25">
      <c r="A505" s="37" t="s">
        <v>701</v>
      </c>
      <c r="B505" s="74" t="s">
        <v>970</v>
      </c>
      <c r="C505" s="12" t="s">
        <v>124</v>
      </c>
      <c r="D505" s="39">
        <v>911</v>
      </c>
      <c r="E505" s="39">
        <f t="shared" si="34"/>
        <v>151.83000000000001</v>
      </c>
      <c r="F505" s="61">
        <v>0.2</v>
      </c>
    </row>
    <row r="506" spans="1:6" x14ac:dyDescent="0.25">
      <c r="A506" s="37" t="s">
        <v>702</v>
      </c>
      <c r="B506" s="74" t="s">
        <v>971</v>
      </c>
      <c r="C506" s="12" t="s">
        <v>124</v>
      </c>
      <c r="D506" s="39">
        <v>911</v>
      </c>
      <c r="E506" s="39">
        <f t="shared" si="34"/>
        <v>151.83000000000001</v>
      </c>
      <c r="F506" s="61">
        <v>0.2</v>
      </c>
    </row>
    <row r="507" spans="1:6" x14ac:dyDescent="0.25">
      <c r="A507" s="37" t="s">
        <v>703</v>
      </c>
      <c r="B507" s="74" t="s">
        <v>972</v>
      </c>
      <c r="C507" s="12" t="s">
        <v>124</v>
      </c>
      <c r="D507" s="39">
        <v>911</v>
      </c>
      <c r="E507" s="39">
        <f t="shared" si="34"/>
        <v>151.83000000000001</v>
      </c>
      <c r="F507" s="61">
        <v>0.2</v>
      </c>
    </row>
    <row r="508" spans="1:6" x14ac:dyDescent="0.25">
      <c r="A508" s="37" t="s">
        <v>704</v>
      </c>
      <c r="B508" s="74" t="s">
        <v>973</v>
      </c>
      <c r="C508" s="12" t="s">
        <v>124</v>
      </c>
      <c r="D508" s="39">
        <v>11401</v>
      </c>
      <c r="E508" s="39">
        <f t="shared" si="34"/>
        <v>1900.17</v>
      </c>
      <c r="F508" s="61">
        <v>0.2</v>
      </c>
    </row>
    <row r="509" spans="1:6" x14ac:dyDescent="0.25">
      <c r="A509" s="37" t="s">
        <v>738</v>
      </c>
      <c r="B509" s="74" t="s">
        <v>933</v>
      </c>
      <c r="C509" s="12" t="s">
        <v>124</v>
      </c>
      <c r="D509" s="39">
        <v>911</v>
      </c>
      <c r="E509" s="39">
        <f t="shared" si="34"/>
        <v>151.83000000000001</v>
      </c>
      <c r="F509" s="61">
        <v>0.2</v>
      </c>
    </row>
    <row r="510" spans="1:6" x14ac:dyDescent="0.25">
      <c r="A510" s="37" t="s">
        <v>705</v>
      </c>
      <c r="B510" s="9" t="s">
        <v>142</v>
      </c>
      <c r="C510" s="12" t="s">
        <v>124</v>
      </c>
      <c r="D510" s="39">
        <v>1947</v>
      </c>
      <c r="E510" s="39">
        <f t="shared" si="34"/>
        <v>324.5</v>
      </c>
      <c r="F510" s="61">
        <v>0.2</v>
      </c>
    </row>
    <row r="511" spans="1:6" x14ac:dyDescent="0.25">
      <c r="A511" s="37" t="s">
        <v>706</v>
      </c>
      <c r="B511" s="9" t="s">
        <v>143</v>
      </c>
      <c r="C511" s="12" t="s">
        <v>124</v>
      </c>
      <c r="D511" s="39">
        <v>1159</v>
      </c>
      <c r="E511" s="39">
        <f t="shared" si="34"/>
        <v>193.17</v>
      </c>
      <c r="F511" s="61">
        <v>0.2</v>
      </c>
    </row>
    <row r="512" spans="1:6" x14ac:dyDescent="0.25">
      <c r="A512" s="37" t="s">
        <v>707</v>
      </c>
      <c r="B512" s="9" t="s">
        <v>442</v>
      </c>
      <c r="C512" s="12" t="s">
        <v>124</v>
      </c>
      <c r="D512" s="39">
        <v>2504</v>
      </c>
      <c r="E512" s="39">
        <f t="shared" si="34"/>
        <v>417.33</v>
      </c>
      <c r="F512" s="61">
        <v>0.2</v>
      </c>
    </row>
    <row r="513" spans="1:6" x14ac:dyDescent="0.25">
      <c r="A513" s="37" t="s">
        <v>708</v>
      </c>
      <c r="B513" s="9" t="s">
        <v>490</v>
      </c>
      <c r="C513" s="12" t="s">
        <v>124</v>
      </c>
      <c r="D513" s="39">
        <v>2133</v>
      </c>
      <c r="E513" s="39">
        <f t="shared" si="34"/>
        <v>355.5</v>
      </c>
      <c r="F513" s="61">
        <v>0.2</v>
      </c>
    </row>
    <row r="514" spans="1:6" x14ac:dyDescent="0.25">
      <c r="A514" s="37" t="s">
        <v>709</v>
      </c>
      <c r="B514" s="74" t="s">
        <v>135</v>
      </c>
      <c r="C514" s="12" t="s">
        <v>124</v>
      </c>
      <c r="D514" s="39">
        <v>2550</v>
      </c>
      <c r="E514" s="39">
        <f t="shared" si="34"/>
        <v>425</v>
      </c>
      <c r="F514" s="61">
        <v>0.2</v>
      </c>
    </row>
    <row r="515" spans="1:6" x14ac:dyDescent="0.25">
      <c r="A515" s="37" t="s">
        <v>1457</v>
      </c>
      <c r="B515" s="9" t="s">
        <v>491</v>
      </c>
      <c r="C515" s="12" t="s">
        <v>124</v>
      </c>
      <c r="D515" s="39">
        <v>1391</v>
      </c>
      <c r="E515" s="39">
        <f t="shared" si="34"/>
        <v>231.83</v>
      </c>
      <c r="F515" s="61">
        <v>0.2</v>
      </c>
    </row>
    <row r="516" spans="1:6" x14ac:dyDescent="0.25">
      <c r="A516" s="37" t="s">
        <v>710</v>
      </c>
      <c r="B516" s="9" t="s">
        <v>492</v>
      </c>
      <c r="C516" s="12" t="s">
        <v>124</v>
      </c>
      <c r="D516" s="39">
        <v>927</v>
      </c>
      <c r="E516" s="39">
        <f t="shared" si="34"/>
        <v>154.5</v>
      </c>
      <c r="F516" s="61">
        <v>0.2</v>
      </c>
    </row>
    <row r="517" spans="1:6" x14ac:dyDescent="0.25">
      <c r="A517" s="37" t="s">
        <v>711</v>
      </c>
      <c r="B517" s="9" t="s">
        <v>493</v>
      </c>
      <c r="C517" s="12" t="s">
        <v>124</v>
      </c>
      <c r="D517" s="39">
        <v>2597</v>
      </c>
      <c r="E517" s="39">
        <f t="shared" si="34"/>
        <v>432.83</v>
      </c>
      <c r="F517" s="61">
        <v>0.2</v>
      </c>
    </row>
    <row r="518" spans="1:6" x14ac:dyDescent="0.25">
      <c r="A518" s="37" t="s">
        <v>712</v>
      </c>
      <c r="B518" s="9" t="s">
        <v>494</v>
      </c>
      <c r="C518" s="12" t="s">
        <v>124</v>
      </c>
      <c r="D518" s="39">
        <v>3339</v>
      </c>
      <c r="E518" s="39">
        <f t="shared" si="34"/>
        <v>556.5</v>
      </c>
      <c r="F518" s="61">
        <v>0.2</v>
      </c>
    </row>
    <row r="519" spans="1:6" x14ac:dyDescent="0.25">
      <c r="A519" s="37" t="s">
        <v>713</v>
      </c>
      <c r="B519" s="9" t="s">
        <v>495</v>
      </c>
      <c r="C519" s="12" t="s">
        <v>124</v>
      </c>
      <c r="D519" s="39">
        <v>1762</v>
      </c>
      <c r="E519" s="39">
        <f t="shared" si="34"/>
        <v>293.67</v>
      </c>
      <c r="F519" s="61">
        <v>0.2</v>
      </c>
    </row>
    <row r="520" spans="1:6" x14ac:dyDescent="0.25">
      <c r="A520" s="37" t="s">
        <v>714</v>
      </c>
      <c r="B520" s="9" t="s">
        <v>16</v>
      </c>
      <c r="C520" s="12" t="s">
        <v>124</v>
      </c>
      <c r="D520" s="39">
        <v>3339</v>
      </c>
      <c r="E520" s="39">
        <f t="shared" si="34"/>
        <v>556.5</v>
      </c>
      <c r="F520" s="61">
        <v>0.2</v>
      </c>
    </row>
    <row r="521" spans="1:6" x14ac:dyDescent="0.25">
      <c r="A521" s="37" t="s">
        <v>715</v>
      </c>
      <c r="B521" s="9" t="s">
        <v>452</v>
      </c>
      <c r="C521" s="12" t="s">
        <v>124</v>
      </c>
      <c r="D521" s="39">
        <v>1159</v>
      </c>
      <c r="E521" s="39">
        <f t="shared" si="34"/>
        <v>193.17</v>
      </c>
      <c r="F521" s="61">
        <v>0.2</v>
      </c>
    </row>
    <row r="522" spans="1:6" x14ac:dyDescent="0.25">
      <c r="A522" s="37" t="s">
        <v>716</v>
      </c>
      <c r="B522" s="9" t="s">
        <v>496</v>
      </c>
      <c r="C522" s="12" t="s">
        <v>124</v>
      </c>
      <c r="D522" s="39">
        <v>3339</v>
      </c>
      <c r="E522" s="39">
        <f t="shared" si="34"/>
        <v>556.5</v>
      </c>
      <c r="F522" s="61">
        <v>0.2</v>
      </c>
    </row>
    <row r="523" spans="1:6" x14ac:dyDescent="0.25">
      <c r="A523" s="37" t="s">
        <v>717</v>
      </c>
      <c r="B523" s="9" t="s">
        <v>456</v>
      </c>
      <c r="C523" s="12" t="s">
        <v>124</v>
      </c>
      <c r="D523" s="39">
        <v>1159</v>
      </c>
      <c r="E523" s="39">
        <f t="shared" si="34"/>
        <v>193.17</v>
      </c>
      <c r="F523" s="61">
        <v>0.2</v>
      </c>
    </row>
    <row r="524" spans="1:6" x14ac:dyDescent="0.25">
      <c r="A524" s="37" t="s">
        <v>718</v>
      </c>
      <c r="B524" s="9" t="s">
        <v>126</v>
      </c>
      <c r="C524" s="12" t="s">
        <v>124</v>
      </c>
      <c r="D524" s="39">
        <v>3339</v>
      </c>
      <c r="E524" s="39">
        <f t="shared" si="34"/>
        <v>556.5</v>
      </c>
      <c r="F524" s="61">
        <v>0.2</v>
      </c>
    </row>
    <row r="525" spans="1:6" x14ac:dyDescent="0.25">
      <c r="A525" s="37" t="s">
        <v>719</v>
      </c>
      <c r="B525" s="9" t="s">
        <v>18</v>
      </c>
      <c r="C525" s="12" t="s">
        <v>124</v>
      </c>
      <c r="D525" s="39">
        <v>3339</v>
      </c>
      <c r="E525" s="39">
        <f t="shared" si="34"/>
        <v>556.5</v>
      </c>
      <c r="F525" s="61">
        <v>0.2</v>
      </c>
    </row>
    <row r="526" spans="1:6" x14ac:dyDescent="0.25">
      <c r="A526" s="37" t="s">
        <v>720</v>
      </c>
      <c r="B526" s="9" t="s">
        <v>462</v>
      </c>
      <c r="C526" s="12" t="s">
        <v>124</v>
      </c>
      <c r="D526" s="39">
        <v>3339</v>
      </c>
      <c r="E526" s="39">
        <f t="shared" si="34"/>
        <v>556.5</v>
      </c>
      <c r="F526" s="61">
        <v>0.2</v>
      </c>
    </row>
    <row r="527" spans="1:6" x14ac:dyDescent="0.25">
      <c r="A527" s="37" t="s">
        <v>721</v>
      </c>
      <c r="B527" s="9" t="s">
        <v>497</v>
      </c>
      <c r="C527" s="12" t="s">
        <v>124</v>
      </c>
      <c r="D527" s="39">
        <v>2967</v>
      </c>
      <c r="E527" s="39">
        <f t="shared" si="34"/>
        <v>494.5</v>
      </c>
      <c r="F527" s="61">
        <v>0.2</v>
      </c>
    </row>
    <row r="528" spans="1:6" x14ac:dyDescent="0.25">
      <c r="A528" s="37" t="s">
        <v>722</v>
      </c>
      <c r="B528" s="9" t="s">
        <v>128</v>
      </c>
      <c r="C528" s="12" t="s">
        <v>124</v>
      </c>
      <c r="D528" s="39">
        <v>3339</v>
      </c>
      <c r="E528" s="39">
        <f t="shared" si="34"/>
        <v>556.5</v>
      </c>
      <c r="F528" s="61">
        <v>0.2</v>
      </c>
    </row>
    <row r="529" spans="1:6" x14ac:dyDescent="0.25">
      <c r="A529" s="37" t="s">
        <v>723</v>
      </c>
      <c r="B529" s="9" t="s">
        <v>498</v>
      </c>
      <c r="C529" s="12" t="s">
        <v>124</v>
      </c>
      <c r="D529" s="39">
        <v>1901</v>
      </c>
      <c r="E529" s="39">
        <f t="shared" si="34"/>
        <v>316.83</v>
      </c>
      <c r="F529" s="61">
        <v>0.2</v>
      </c>
    </row>
    <row r="530" spans="1:6" x14ac:dyDescent="0.25">
      <c r="A530" s="37" t="s">
        <v>724</v>
      </c>
      <c r="B530" s="9" t="s">
        <v>499</v>
      </c>
      <c r="C530" s="12" t="s">
        <v>124</v>
      </c>
      <c r="D530" s="39">
        <v>1391</v>
      </c>
      <c r="E530" s="39">
        <f t="shared" si="34"/>
        <v>231.83</v>
      </c>
      <c r="F530" s="61">
        <v>0.2</v>
      </c>
    </row>
    <row r="531" spans="1:6" x14ac:dyDescent="0.25">
      <c r="A531" s="37" t="s">
        <v>725</v>
      </c>
      <c r="B531" s="9" t="s">
        <v>500</v>
      </c>
      <c r="C531" s="12" t="s">
        <v>124</v>
      </c>
      <c r="D531" s="39">
        <v>3339</v>
      </c>
      <c r="E531" s="39">
        <f t="shared" si="34"/>
        <v>556.5</v>
      </c>
      <c r="F531" s="61">
        <v>0.2</v>
      </c>
    </row>
    <row r="532" spans="1:6" x14ac:dyDescent="0.25">
      <c r="A532" s="37" t="s">
        <v>726</v>
      </c>
      <c r="B532" s="9" t="s">
        <v>17</v>
      </c>
      <c r="C532" s="12" t="s">
        <v>124</v>
      </c>
      <c r="D532" s="39">
        <v>3339</v>
      </c>
      <c r="E532" s="39">
        <f t="shared" si="34"/>
        <v>556.5</v>
      </c>
      <c r="F532" s="61">
        <v>0.2</v>
      </c>
    </row>
    <row r="533" spans="1:6" x14ac:dyDescent="0.25">
      <c r="A533" s="37" t="s">
        <v>727</v>
      </c>
      <c r="B533" s="9" t="s">
        <v>501</v>
      </c>
      <c r="C533" s="12" t="s">
        <v>124</v>
      </c>
      <c r="D533" s="39">
        <v>1947</v>
      </c>
      <c r="E533" s="39">
        <f t="shared" si="34"/>
        <v>324.5</v>
      </c>
      <c r="F533" s="61">
        <v>0.2</v>
      </c>
    </row>
    <row r="534" spans="1:6" x14ac:dyDescent="0.25">
      <c r="A534" s="37" t="s">
        <v>728</v>
      </c>
      <c r="B534" s="9" t="s">
        <v>502</v>
      </c>
      <c r="C534" s="12" t="s">
        <v>124</v>
      </c>
      <c r="D534" s="39">
        <v>2783</v>
      </c>
      <c r="E534" s="39">
        <f t="shared" si="34"/>
        <v>463.83</v>
      </c>
      <c r="F534" s="61">
        <v>0.2</v>
      </c>
    </row>
    <row r="535" spans="1:6" x14ac:dyDescent="0.25">
      <c r="A535" s="37" t="s">
        <v>729</v>
      </c>
      <c r="B535" s="9" t="s">
        <v>478</v>
      </c>
      <c r="C535" s="12" t="s">
        <v>124</v>
      </c>
      <c r="D535" s="39">
        <v>2319</v>
      </c>
      <c r="E535" s="39">
        <f t="shared" si="34"/>
        <v>386.5</v>
      </c>
      <c r="F535" s="61">
        <v>0.2</v>
      </c>
    </row>
    <row r="536" spans="1:6" x14ac:dyDescent="0.25">
      <c r="A536" s="37" t="s">
        <v>730</v>
      </c>
      <c r="B536" s="9" t="s">
        <v>134</v>
      </c>
      <c r="C536" s="12" t="s">
        <v>124</v>
      </c>
      <c r="D536" s="39">
        <v>3014</v>
      </c>
      <c r="E536" s="39">
        <f t="shared" si="34"/>
        <v>502.33</v>
      </c>
      <c r="F536" s="61">
        <v>0.2</v>
      </c>
    </row>
    <row r="537" spans="1:6" x14ac:dyDescent="0.25">
      <c r="A537" s="37" t="s">
        <v>731</v>
      </c>
      <c r="B537" s="9" t="s">
        <v>480</v>
      </c>
      <c r="C537" s="12" t="s">
        <v>124</v>
      </c>
      <c r="D537" s="39">
        <v>2319</v>
      </c>
      <c r="E537" s="39">
        <f t="shared" si="34"/>
        <v>386.5</v>
      </c>
      <c r="F537" s="61">
        <v>0.2</v>
      </c>
    </row>
    <row r="538" spans="1:6" x14ac:dyDescent="0.25">
      <c r="A538" s="37" t="s">
        <v>732</v>
      </c>
      <c r="B538" s="9" t="s">
        <v>503</v>
      </c>
      <c r="C538" s="12" t="s">
        <v>124</v>
      </c>
      <c r="D538" s="39">
        <v>1623</v>
      </c>
      <c r="E538" s="39">
        <f t="shared" si="34"/>
        <v>270.5</v>
      </c>
      <c r="F538" s="61">
        <v>0.2</v>
      </c>
    </row>
    <row r="539" spans="1:6" x14ac:dyDescent="0.25">
      <c r="A539" s="37" t="s">
        <v>733</v>
      </c>
      <c r="B539" s="9" t="s">
        <v>504</v>
      </c>
      <c r="C539" s="12" t="s">
        <v>124</v>
      </c>
      <c r="D539" s="39">
        <v>1206</v>
      </c>
      <c r="E539" s="39">
        <f t="shared" si="34"/>
        <v>201</v>
      </c>
      <c r="F539" s="61">
        <v>0.2</v>
      </c>
    </row>
    <row r="540" spans="1:6" x14ac:dyDescent="0.25">
      <c r="A540" s="37" t="s">
        <v>734</v>
      </c>
      <c r="B540" s="9" t="s">
        <v>505</v>
      </c>
      <c r="C540" s="12" t="s">
        <v>124</v>
      </c>
      <c r="D540" s="39">
        <v>1159</v>
      </c>
      <c r="E540" s="39">
        <f t="shared" si="34"/>
        <v>193.17</v>
      </c>
      <c r="F540" s="61">
        <v>0.2</v>
      </c>
    </row>
    <row r="541" spans="1:6" x14ac:dyDescent="0.25">
      <c r="A541" s="37" t="s">
        <v>735</v>
      </c>
      <c r="B541" s="9" t="s">
        <v>125</v>
      </c>
      <c r="C541" s="12" t="s">
        <v>124</v>
      </c>
      <c r="D541" s="39">
        <v>3339</v>
      </c>
      <c r="E541" s="39">
        <f t="shared" si="34"/>
        <v>556.5</v>
      </c>
      <c r="F541" s="61">
        <v>0.2</v>
      </c>
    </row>
    <row r="542" spans="1:6" x14ac:dyDescent="0.25">
      <c r="A542" s="37" t="s">
        <v>736</v>
      </c>
      <c r="B542" s="9" t="s">
        <v>506</v>
      </c>
      <c r="C542" s="12" t="s">
        <v>124</v>
      </c>
      <c r="D542" s="39">
        <v>1716</v>
      </c>
      <c r="E542" s="39">
        <f t="shared" si="34"/>
        <v>286</v>
      </c>
      <c r="F542" s="61">
        <v>0.2</v>
      </c>
    </row>
    <row r="543" spans="1:6" x14ac:dyDescent="0.25">
      <c r="A543" s="37" t="s">
        <v>826</v>
      </c>
      <c r="B543" s="74" t="s">
        <v>519</v>
      </c>
      <c r="C543" s="12" t="s">
        <v>124</v>
      </c>
      <c r="D543" s="39">
        <v>1159</v>
      </c>
      <c r="E543" s="39">
        <f t="shared" si="34"/>
        <v>193.17</v>
      </c>
      <c r="F543" s="61">
        <v>0.2</v>
      </c>
    </row>
    <row r="544" spans="1:6" x14ac:dyDescent="0.25">
      <c r="A544" s="37" t="s">
        <v>827</v>
      </c>
      <c r="B544" s="52" t="s">
        <v>520</v>
      </c>
      <c r="C544" s="12" t="s">
        <v>124</v>
      </c>
      <c r="D544" s="39">
        <v>1159</v>
      </c>
      <c r="E544" s="39">
        <f t="shared" si="34"/>
        <v>193.17</v>
      </c>
      <c r="F544" s="61">
        <v>0.2</v>
      </c>
    </row>
    <row r="545" spans="1:6" x14ac:dyDescent="0.25">
      <c r="A545" s="37" t="s">
        <v>828</v>
      </c>
      <c r="B545" s="52" t="s">
        <v>521</v>
      </c>
      <c r="C545" s="12" t="s">
        <v>124</v>
      </c>
      <c r="D545" s="39">
        <v>1854</v>
      </c>
      <c r="E545" s="39">
        <f t="shared" si="34"/>
        <v>309</v>
      </c>
      <c r="F545" s="61">
        <v>0.2</v>
      </c>
    </row>
    <row r="546" spans="1:6" x14ac:dyDescent="0.25">
      <c r="A546" s="37" t="s">
        <v>829</v>
      </c>
      <c r="B546" s="52" t="s">
        <v>522</v>
      </c>
      <c r="C546" s="12" t="s">
        <v>124</v>
      </c>
      <c r="D546" s="39">
        <v>1391</v>
      </c>
      <c r="E546" s="39">
        <f t="shared" si="34"/>
        <v>231.83</v>
      </c>
      <c r="F546" s="61">
        <v>0.2</v>
      </c>
    </row>
    <row r="547" spans="1:6" x14ac:dyDescent="0.25">
      <c r="A547" s="37" t="s">
        <v>830</v>
      </c>
      <c r="B547" s="74" t="s">
        <v>935</v>
      </c>
      <c r="C547" s="12" t="s">
        <v>124</v>
      </c>
      <c r="D547" s="39">
        <v>456</v>
      </c>
      <c r="E547" s="39">
        <f t="shared" si="34"/>
        <v>76</v>
      </c>
      <c r="F547" s="61">
        <v>0.2</v>
      </c>
    </row>
    <row r="548" spans="1:6" x14ac:dyDescent="0.25">
      <c r="A548" s="37" t="s">
        <v>831</v>
      </c>
      <c r="B548" s="74" t="s">
        <v>974</v>
      </c>
      <c r="C548" s="12" t="s">
        <v>124</v>
      </c>
      <c r="D548" s="39">
        <v>562</v>
      </c>
      <c r="E548" s="39">
        <f t="shared" si="34"/>
        <v>93.67</v>
      </c>
      <c r="F548" s="61">
        <v>0.2</v>
      </c>
    </row>
    <row r="549" spans="1:6" x14ac:dyDescent="0.25">
      <c r="A549" s="37" t="s">
        <v>832</v>
      </c>
      <c r="B549" s="74" t="s">
        <v>975</v>
      </c>
      <c r="C549" s="12" t="s">
        <v>124</v>
      </c>
      <c r="D549" s="39">
        <v>228</v>
      </c>
      <c r="E549" s="39">
        <f t="shared" si="34"/>
        <v>38</v>
      </c>
      <c r="F549" s="61">
        <v>0.2</v>
      </c>
    </row>
    <row r="550" spans="1:6" x14ac:dyDescent="0.25">
      <c r="A550" s="37" t="s">
        <v>833</v>
      </c>
      <c r="B550" s="74" t="s">
        <v>215</v>
      </c>
      <c r="C550" s="12" t="s">
        <v>124</v>
      </c>
      <c r="D550" s="39">
        <v>6080</v>
      </c>
      <c r="E550" s="39">
        <f t="shared" si="34"/>
        <v>1013.33</v>
      </c>
      <c r="F550" s="61">
        <v>0.2</v>
      </c>
    </row>
    <row r="551" spans="1:6" x14ac:dyDescent="0.25">
      <c r="A551" s="37" t="s">
        <v>834</v>
      </c>
      <c r="B551" s="74" t="s">
        <v>216</v>
      </c>
      <c r="C551" s="12" t="s">
        <v>124</v>
      </c>
      <c r="D551" s="39">
        <v>13680</v>
      </c>
      <c r="E551" s="39">
        <f t="shared" si="34"/>
        <v>2280</v>
      </c>
      <c r="F551" s="61">
        <v>0.2</v>
      </c>
    </row>
    <row r="552" spans="1:6" x14ac:dyDescent="0.25">
      <c r="A552" s="37" t="s">
        <v>1571</v>
      </c>
      <c r="B552" s="74" t="s">
        <v>1572</v>
      </c>
      <c r="C552" s="12" t="s">
        <v>124</v>
      </c>
      <c r="D552" s="39">
        <v>300</v>
      </c>
      <c r="E552" s="39">
        <f t="shared" si="34"/>
        <v>50</v>
      </c>
      <c r="F552" s="61">
        <v>0.2</v>
      </c>
    </row>
    <row r="553" spans="1:6" x14ac:dyDescent="0.25">
      <c r="A553" s="37" t="s">
        <v>1573</v>
      </c>
      <c r="B553" s="74" t="s">
        <v>1574</v>
      </c>
      <c r="C553" s="12" t="s">
        <v>124</v>
      </c>
      <c r="D553" s="39">
        <v>300</v>
      </c>
      <c r="E553" s="39">
        <f t="shared" ref="E553:E557" si="35">ROUND(D553*F553/(100%+F553),2)</f>
        <v>50</v>
      </c>
      <c r="F553" s="61">
        <v>0.2</v>
      </c>
    </row>
    <row r="554" spans="1:6" x14ac:dyDescent="0.25">
      <c r="A554" s="37" t="s">
        <v>1575</v>
      </c>
      <c r="B554" s="74" t="s">
        <v>1576</v>
      </c>
      <c r="C554" s="12" t="s">
        <v>124</v>
      </c>
      <c r="D554" s="39">
        <v>300</v>
      </c>
      <c r="E554" s="39">
        <f t="shared" si="35"/>
        <v>50</v>
      </c>
      <c r="F554" s="61">
        <v>0.2</v>
      </c>
    </row>
    <row r="555" spans="1:6" x14ac:dyDescent="0.25">
      <c r="A555" s="37" t="s">
        <v>1577</v>
      </c>
      <c r="B555" s="74" t="s">
        <v>1578</v>
      </c>
      <c r="C555" s="12" t="s">
        <v>124</v>
      </c>
      <c r="D555" s="39">
        <v>300</v>
      </c>
      <c r="E555" s="39">
        <f t="shared" si="35"/>
        <v>50</v>
      </c>
      <c r="F555" s="61">
        <v>0.2</v>
      </c>
    </row>
    <row r="556" spans="1:6" x14ac:dyDescent="0.25">
      <c r="A556" s="37" t="s">
        <v>1579</v>
      </c>
      <c r="B556" s="74" t="s">
        <v>1580</v>
      </c>
      <c r="C556" s="12" t="s">
        <v>124</v>
      </c>
      <c r="D556" s="39">
        <v>300</v>
      </c>
      <c r="E556" s="39">
        <f t="shared" si="35"/>
        <v>50</v>
      </c>
      <c r="F556" s="61">
        <v>0.2</v>
      </c>
    </row>
    <row r="557" spans="1:6" x14ac:dyDescent="0.25">
      <c r="A557" s="37" t="s">
        <v>1581</v>
      </c>
      <c r="B557" s="74" t="s">
        <v>1569</v>
      </c>
      <c r="C557" s="12" t="s">
        <v>124</v>
      </c>
      <c r="D557" s="39">
        <v>2500</v>
      </c>
      <c r="E557" s="39">
        <f t="shared" si="35"/>
        <v>416.67</v>
      </c>
      <c r="F557" s="61">
        <v>0.2</v>
      </c>
    </row>
    <row r="558" spans="1:6" x14ac:dyDescent="0.25">
      <c r="A558" s="70" t="s">
        <v>1582</v>
      </c>
      <c r="B558" s="87" t="s">
        <v>229</v>
      </c>
      <c r="C558" s="87"/>
      <c r="D558" s="87"/>
      <c r="E558" s="87"/>
      <c r="F558" s="103"/>
    </row>
    <row r="559" spans="1:6" x14ac:dyDescent="0.25">
      <c r="A559" s="37" t="s">
        <v>1583</v>
      </c>
      <c r="B559" s="74" t="s">
        <v>305</v>
      </c>
      <c r="C559" s="38" t="s">
        <v>124</v>
      </c>
      <c r="D559" s="39">
        <v>2179</v>
      </c>
      <c r="E559" s="39">
        <f t="shared" ref="E559:E565" si="36">ROUND(D559*F559/(100%+F559),2)</f>
        <v>363.17</v>
      </c>
      <c r="F559" s="61">
        <v>0.2</v>
      </c>
    </row>
    <row r="560" spans="1:6" x14ac:dyDescent="0.25">
      <c r="A560" s="37" t="s">
        <v>1584</v>
      </c>
      <c r="B560" s="74" t="s">
        <v>304</v>
      </c>
      <c r="C560" s="38" t="s">
        <v>124</v>
      </c>
      <c r="D560" s="39">
        <v>50668</v>
      </c>
      <c r="E560" s="39">
        <f t="shared" si="36"/>
        <v>8444.67</v>
      </c>
      <c r="F560" s="61">
        <v>0.2</v>
      </c>
    </row>
    <row r="561" spans="1:6" x14ac:dyDescent="0.25">
      <c r="A561" s="37" t="s">
        <v>1585</v>
      </c>
      <c r="B561" s="74" t="s">
        <v>325</v>
      </c>
      <c r="C561" s="38" t="s">
        <v>188</v>
      </c>
      <c r="D561" s="39">
        <v>760</v>
      </c>
      <c r="E561" s="39">
        <f t="shared" si="36"/>
        <v>126.67</v>
      </c>
      <c r="F561" s="61">
        <v>0.2</v>
      </c>
    </row>
    <row r="562" spans="1:6" x14ac:dyDescent="0.25">
      <c r="A562" s="37" t="s">
        <v>1586</v>
      </c>
      <c r="B562" s="74" t="s">
        <v>328</v>
      </c>
      <c r="C562" s="38" t="s">
        <v>188</v>
      </c>
      <c r="D562" s="39">
        <v>760</v>
      </c>
      <c r="E562" s="39">
        <f t="shared" si="36"/>
        <v>126.67</v>
      </c>
      <c r="F562" s="61">
        <v>0.2</v>
      </c>
    </row>
    <row r="563" spans="1:6" x14ac:dyDescent="0.25">
      <c r="A563" s="37" t="s">
        <v>1587</v>
      </c>
      <c r="B563" s="74" t="s">
        <v>326</v>
      </c>
      <c r="C563" s="38" t="s">
        <v>188</v>
      </c>
      <c r="D563" s="39">
        <v>760</v>
      </c>
      <c r="E563" s="39">
        <f t="shared" si="36"/>
        <v>126.67</v>
      </c>
      <c r="F563" s="61">
        <v>0.2</v>
      </c>
    </row>
    <row r="564" spans="1:6" x14ac:dyDescent="0.25">
      <c r="A564" s="37" t="s">
        <v>1588</v>
      </c>
      <c r="B564" s="74" t="s">
        <v>1035</v>
      </c>
      <c r="C564" s="38" t="s">
        <v>188</v>
      </c>
      <c r="D564" s="39">
        <v>4560</v>
      </c>
      <c r="E564" s="39">
        <f t="shared" si="36"/>
        <v>760</v>
      </c>
      <c r="F564" s="61">
        <v>0.2</v>
      </c>
    </row>
    <row r="565" spans="1:6" x14ac:dyDescent="0.25">
      <c r="A565" s="37" t="s">
        <v>1589</v>
      </c>
      <c r="B565" s="74" t="s">
        <v>327</v>
      </c>
      <c r="C565" s="38" t="s">
        <v>188</v>
      </c>
      <c r="D565" s="39">
        <v>3167</v>
      </c>
      <c r="E565" s="39">
        <f t="shared" si="36"/>
        <v>527.83000000000004</v>
      </c>
      <c r="F565" s="61">
        <v>0.2</v>
      </c>
    </row>
    <row r="566" spans="1:6" x14ac:dyDescent="0.25">
      <c r="A566" s="70" t="s">
        <v>1590</v>
      </c>
      <c r="B566" s="87" t="s">
        <v>1025</v>
      </c>
      <c r="C566" s="87"/>
      <c r="D566" s="87"/>
      <c r="E566" s="87"/>
      <c r="F566" s="103"/>
    </row>
    <row r="567" spans="1:6" x14ac:dyDescent="0.25">
      <c r="A567" s="37" t="s">
        <v>1591</v>
      </c>
      <c r="B567" s="74" t="s">
        <v>1246</v>
      </c>
      <c r="C567" s="38" t="s">
        <v>124</v>
      </c>
      <c r="D567" s="39">
        <v>25333</v>
      </c>
      <c r="E567" s="39">
        <f t="shared" ref="E567:E592" si="37">ROUND(D567*F567/(100%+F567),2)</f>
        <v>4222.17</v>
      </c>
      <c r="F567" s="61">
        <v>0.2</v>
      </c>
    </row>
    <row r="568" spans="1:6" x14ac:dyDescent="0.25">
      <c r="A568" s="37" t="s">
        <v>1592</v>
      </c>
      <c r="B568" s="74" t="s">
        <v>1247</v>
      </c>
      <c r="C568" s="38" t="s">
        <v>124</v>
      </c>
      <c r="D568" s="39">
        <v>25333</v>
      </c>
      <c r="E568" s="39">
        <f t="shared" si="37"/>
        <v>4222.17</v>
      </c>
      <c r="F568" s="61">
        <v>0.2</v>
      </c>
    </row>
    <row r="569" spans="1:6" x14ac:dyDescent="0.25">
      <c r="A569" s="37" t="s">
        <v>1593</v>
      </c>
      <c r="B569" s="74" t="s">
        <v>1248</v>
      </c>
      <c r="C569" s="38" t="s">
        <v>124</v>
      </c>
      <c r="D569" s="39">
        <v>45239</v>
      </c>
      <c r="E569" s="39">
        <f t="shared" si="37"/>
        <v>7539.83</v>
      </c>
      <c r="F569" s="61">
        <v>0.2</v>
      </c>
    </row>
    <row r="570" spans="1:6" x14ac:dyDescent="0.25">
      <c r="A570" s="37" t="s">
        <v>1594</v>
      </c>
      <c r="B570" s="74" t="s">
        <v>1249</v>
      </c>
      <c r="C570" s="38" t="s">
        <v>124</v>
      </c>
      <c r="D570" s="39">
        <v>57001</v>
      </c>
      <c r="E570" s="39">
        <f t="shared" si="37"/>
        <v>9500.17</v>
      </c>
      <c r="F570" s="61">
        <v>0.2</v>
      </c>
    </row>
    <row r="571" spans="1:6" x14ac:dyDescent="0.25">
      <c r="A571" s="37" t="s">
        <v>1595</v>
      </c>
      <c r="B571" s="74" t="s">
        <v>1250</v>
      </c>
      <c r="C571" s="38" t="s">
        <v>124</v>
      </c>
      <c r="D571" s="39">
        <v>57001</v>
      </c>
      <c r="E571" s="39">
        <f t="shared" si="37"/>
        <v>9500.17</v>
      </c>
      <c r="F571" s="61">
        <v>0.2</v>
      </c>
    </row>
    <row r="572" spans="1:6" x14ac:dyDescent="0.25">
      <c r="A572" s="37" t="s">
        <v>1596</v>
      </c>
      <c r="B572" s="74" t="s">
        <v>1251</v>
      </c>
      <c r="C572" s="38" t="s">
        <v>124</v>
      </c>
      <c r="D572" s="39">
        <v>57001</v>
      </c>
      <c r="E572" s="39">
        <f t="shared" si="37"/>
        <v>9500.17</v>
      </c>
      <c r="F572" s="61">
        <v>0.2</v>
      </c>
    </row>
    <row r="573" spans="1:6" x14ac:dyDescent="0.25">
      <c r="A573" s="37" t="s">
        <v>1597</v>
      </c>
      <c r="B573" s="74" t="s">
        <v>976</v>
      </c>
      <c r="C573" s="38" t="s">
        <v>124</v>
      </c>
      <c r="D573" s="39">
        <v>25333</v>
      </c>
      <c r="E573" s="39">
        <f t="shared" si="37"/>
        <v>4222.17</v>
      </c>
      <c r="F573" s="61">
        <v>0.2</v>
      </c>
    </row>
    <row r="574" spans="1:6" x14ac:dyDescent="0.25">
      <c r="A574" s="37" t="s">
        <v>1598</v>
      </c>
      <c r="B574" s="74" t="s">
        <v>977</v>
      </c>
      <c r="C574" s="38" t="s">
        <v>124</v>
      </c>
      <c r="D574" s="39">
        <v>25333</v>
      </c>
      <c r="E574" s="39">
        <f t="shared" si="37"/>
        <v>4222.17</v>
      </c>
      <c r="F574" s="61">
        <v>0.2</v>
      </c>
    </row>
    <row r="575" spans="1:6" x14ac:dyDescent="0.25">
      <c r="A575" s="37" t="s">
        <v>1599</v>
      </c>
      <c r="B575" s="74" t="s">
        <v>978</v>
      </c>
      <c r="C575" s="38" t="s">
        <v>124</v>
      </c>
      <c r="D575" s="39">
        <v>25333</v>
      </c>
      <c r="E575" s="39">
        <f t="shared" si="37"/>
        <v>4222.17</v>
      </c>
      <c r="F575" s="61">
        <v>0.2</v>
      </c>
    </row>
    <row r="576" spans="1:6" x14ac:dyDescent="0.25">
      <c r="A576" s="37" t="s">
        <v>1600</v>
      </c>
      <c r="B576" s="74" t="s">
        <v>979</v>
      </c>
      <c r="C576" s="38" t="s">
        <v>124</v>
      </c>
      <c r="D576" s="39">
        <v>25333</v>
      </c>
      <c r="E576" s="39">
        <f t="shared" si="37"/>
        <v>4222.17</v>
      </c>
      <c r="F576" s="61">
        <v>0.2</v>
      </c>
    </row>
    <row r="577" spans="1:6" x14ac:dyDescent="0.25">
      <c r="A577" s="37" t="s">
        <v>1601</v>
      </c>
      <c r="B577" s="74" t="s">
        <v>980</v>
      </c>
      <c r="C577" s="38" t="s">
        <v>124</v>
      </c>
      <c r="D577" s="39">
        <v>38001</v>
      </c>
      <c r="E577" s="39">
        <f t="shared" si="37"/>
        <v>6333.5</v>
      </c>
      <c r="F577" s="61">
        <v>0.2</v>
      </c>
    </row>
    <row r="578" spans="1:6" x14ac:dyDescent="0.25">
      <c r="A578" s="37" t="s">
        <v>1602</v>
      </c>
      <c r="B578" s="74" t="s">
        <v>981</v>
      </c>
      <c r="C578" s="38" t="s">
        <v>124</v>
      </c>
      <c r="D578" s="39">
        <v>63968</v>
      </c>
      <c r="E578" s="39">
        <f t="shared" si="37"/>
        <v>10661.33</v>
      </c>
      <c r="F578" s="61">
        <v>0.2</v>
      </c>
    </row>
    <row r="579" spans="1:6" x14ac:dyDescent="0.25">
      <c r="A579" s="37" t="s">
        <v>1603</v>
      </c>
      <c r="B579" s="74" t="s">
        <v>982</v>
      </c>
      <c r="C579" s="38" t="s">
        <v>124</v>
      </c>
      <c r="D579" s="39">
        <v>63968</v>
      </c>
      <c r="E579" s="39">
        <f t="shared" si="37"/>
        <v>10661.33</v>
      </c>
      <c r="F579" s="61">
        <v>0.2</v>
      </c>
    </row>
    <row r="580" spans="1:6" x14ac:dyDescent="0.25">
      <c r="A580" s="37" t="s">
        <v>1604</v>
      </c>
      <c r="B580" s="74" t="s">
        <v>983</v>
      </c>
      <c r="C580" s="38" t="s">
        <v>124</v>
      </c>
      <c r="D580" s="39">
        <v>63968</v>
      </c>
      <c r="E580" s="39">
        <f t="shared" si="37"/>
        <v>10661.33</v>
      </c>
      <c r="F580" s="61">
        <v>0.2</v>
      </c>
    </row>
    <row r="581" spans="1:6" x14ac:dyDescent="0.25">
      <c r="A581" s="37" t="s">
        <v>1605</v>
      </c>
      <c r="B581" s="74" t="s">
        <v>984</v>
      </c>
      <c r="C581" s="38" t="s">
        <v>124</v>
      </c>
      <c r="D581" s="39">
        <v>38001</v>
      </c>
      <c r="E581" s="39">
        <f t="shared" si="37"/>
        <v>6333.5</v>
      </c>
      <c r="F581" s="61">
        <v>0.2</v>
      </c>
    </row>
    <row r="582" spans="1:6" x14ac:dyDescent="0.25">
      <c r="A582" s="37" t="s">
        <v>1606</v>
      </c>
      <c r="B582" s="74" t="s">
        <v>985</v>
      </c>
      <c r="C582" s="38" t="s">
        <v>124</v>
      </c>
      <c r="D582" s="39">
        <v>38001</v>
      </c>
      <c r="E582" s="39">
        <f t="shared" si="37"/>
        <v>6333.5</v>
      </c>
      <c r="F582" s="61">
        <v>0.2</v>
      </c>
    </row>
    <row r="583" spans="1:6" x14ac:dyDescent="0.25">
      <c r="A583" s="37" t="s">
        <v>1607</v>
      </c>
      <c r="B583" s="74" t="s">
        <v>507</v>
      </c>
      <c r="C583" s="38" t="s">
        <v>124</v>
      </c>
      <c r="D583" s="39">
        <v>8810</v>
      </c>
      <c r="E583" s="39">
        <f t="shared" si="37"/>
        <v>1468.33</v>
      </c>
      <c r="F583" s="61">
        <v>0.2</v>
      </c>
    </row>
    <row r="584" spans="1:6" x14ac:dyDescent="0.25">
      <c r="A584" s="37" t="s">
        <v>1608</v>
      </c>
      <c r="B584" s="74" t="s">
        <v>508</v>
      </c>
      <c r="C584" s="38" t="s">
        <v>124</v>
      </c>
      <c r="D584" s="39">
        <v>13911</v>
      </c>
      <c r="E584" s="39">
        <f t="shared" si="37"/>
        <v>2318.5</v>
      </c>
      <c r="F584" s="61">
        <v>0.2</v>
      </c>
    </row>
    <row r="585" spans="1:6" x14ac:dyDescent="0.25">
      <c r="A585" s="37" t="s">
        <v>1609</v>
      </c>
      <c r="B585" s="74" t="s">
        <v>509</v>
      </c>
      <c r="C585" s="38" t="s">
        <v>124</v>
      </c>
      <c r="D585" s="39">
        <v>10573</v>
      </c>
      <c r="E585" s="39">
        <f t="shared" si="37"/>
        <v>1762.17</v>
      </c>
      <c r="F585" s="61">
        <v>0.2</v>
      </c>
    </row>
    <row r="586" spans="1:6" x14ac:dyDescent="0.25">
      <c r="A586" s="37" t="s">
        <v>1610</v>
      </c>
      <c r="B586" s="74" t="s">
        <v>510</v>
      </c>
      <c r="C586" s="38" t="s">
        <v>124</v>
      </c>
      <c r="D586" s="39">
        <v>13911</v>
      </c>
      <c r="E586" s="39">
        <f t="shared" si="37"/>
        <v>2318.5</v>
      </c>
      <c r="F586" s="61">
        <v>0.2</v>
      </c>
    </row>
    <row r="587" spans="1:6" x14ac:dyDescent="0.25">
      <c r="A587" s="37" t="s">
        <v>1611</v>
      </c>
      <c r="B587" s="74" t="s">
        <v>511</v>
      </c>
      <c r="C587" s="38" t="s">
        <v>124</v>
      </c>
      <c r="D587" s="39">
        <v>14839</v>
      </c>
      <c r="E587" s="39">
        <f t="shared" si="37"/>
        <v>2473.17</v>
      </c>
      <c r="F587" s="61">
        <v>0.2</v>
      </c>
    </row>
    <row r="588" spans="1:6" x14ac:dyDescent="0.25">
      <c r="A588" s="37" t="s">
        <v>1612</v>
      </c>
      <c r="B588" s="74" t="s">
        <v>512</v>
      </c>
      <c r="C588" s="38" t="s">
        <v>124</v>
      </c>
      <c r="D588" s="39">
        <v>3294</v>
      </c>
      <c r="E588" s="39">
        <f t="shared" si="37"/>
        <v>549</v>
      </c>
      <c r="F588" s="61">
        <v>0.2</v>
      </c>
    </row>
    <row r="589" spans="1:6" x14ac:dyDescent="0.25">
      <c r="A589" s="37" t="s">
        <v>1613</v>
      </c>
      <c r="B589" s="74" t="s">
        <v>513</v>
      </c>
      <c r="C589" s="38" t="s">
        <v>124</v>
      </c>
      <c r="D589" s="39">
        <v>3294</v>
      </c>
      <c r="E589" s="39">
        <f t="shared" si="37"/>
        <v>549</v>
      </c>
      <c r="F589" s="61">
        <v>0.2</v>
      </c>
    </row>
    <row r="590" spans="1:6" x14ac:dyDescent="0.25">
      <c r="A590" s="37" t="s">
        <v>1614</v>
      </c>
      <c r="B590" s="74" t="s">
        <v>514</v>
      </c>
      <c r="C590" s="38" t="s">
        <v>124</v>
      </c>
      <c r="D590" s="39">
        <v>1391</v>
      </c>
      <c r="E590" s="39">
        <f t="shared" si="37"/>
        <v>231.83</v>
      </c>
      <c r="F590" s="61">
        <v>0.2</v>
      </c>
    </row>
    <row r="591" spans="1:6" x14ac:dyDescent="0.25">
      <c r="A591" s="37" t="s">
        <v>1615</v>
      </c>
      <c r="B591" s="52" t="s">
        <v>515</v>
      </c>
      <c r="C591" s="38" t="s">
        <v>124</v>
      </c>
      <c r="D591" s="39">
        <v>1391</v>
      </c>
      <c r="E591" s="39">
        <f t="shared" si="37"/>
        <v>231.83</v>
      </c>
      <c r="F591" s="61">
        <v>0.2</v>
      </c>
    </row>
    <row r="592" spans="1:6" x14ac:dyDescent="0.25">
      <c r="A592" s="37" t="s">
        <v>1616</v>
      </c>
      <c r="B592" s="52" t="s">
        <v>516</v>
      </c>
      <c r="C592" s="38" t="s">
        <v>124</v>
      </c>
      <c r="D592" s="39">
        <v>1947</v>
      </c>
      <c r="E592" s="39">
        <f t="shared" si="37"/>
        <v>324.5</v>
      </c>
      <c r="F592" s="61">
        <v>0.2</v>
      </c>
    </row>
    <row r="593" spans="1:6" x14ac:dyDescent="0.25">
      <c r="A593" s="70" t="s">
        <v>1617</v>
      </c>
      <c r="B593" s="87" t="s">
        <v>1511</v>
      </c>
      <c r="C593" s="87"/>
      <c r="D593" s="87"/>
      <c r="E593" s="87"/>
      <c r="F593" s="103"/>
    </row>
    <row r="594" spans="1:6" x14ac:dyDescent="0.25">
      <c r="A594" s="37" t="s">
        <v>1618</v>
      </c>
      <c r="B594" s="52" t="s">
        <v>517</v>
      </c>
      <c r="C594" s="38" t="s">
        <v>124</v>
      </c>
      <c r="D594" s="39">
        <v>1484</v>
      </c>
      <c r="E594" s="39">
        <f t="shared" ref="E594:E598" si="38">ROUND(D594*F594/(100%+F594),2)</f>
        <v>247.33</v>
      </c>
      <c r="F594" s="61">
        <v>0.2</v>
      </c>
    </row>
    <row r="595" spans="1:6" x14ac:dyDescent="0.25">
      <c r="A595" s="37" t="s">
        <v>1619</v>
      </c>
      <c r="B595" s="74" t="s">
        <v>1512</v>
      </c>
      <c r="C595" s="38" t="s">
        <v>124</v>
      </c>
      <c r="D595" s="39">
        <v>110202</v>
      </c>
      <c r="E595" s="39">
        <f t="shared" si="38"/>
        <v>18367</v>
      </c>
      <c r="F595" s="61">
        <v>0.2</v>
      </c>
    </row>
    <row r="596" spans="1:6" x14ac:dyDescent="0.25">
      <c r="A596" s="37" t="s">
        <v>1620</v>
      </c>
      <c r="B596" s="74" t="s">
        <v>138</v>
      </c>
      <c r="C596" s="38" t="s">
        <v>124</v>
      </c>
      <c r="D596" s="39">
        <v>165303</v>
      </c>
      <c r="E596" s="39">
        <f t="shared" si="38"/>
        <v>27550.5</v>
      </c>
      <c r="F596" s="61">
        <v>0.2</v>
      </c>
    </row>
    <row r="597" spans="1:6" x14ac:dyDescent="0.25">
      <c r="A597" s="37" t="s">
        <v>1621</v>
      </c>
      <c r="B597" s="74" t="s">
        <v>1513</v>
      </c>
      <c r="C597" s="38" t="s">
        <v>124</v>
      </c>
      <c r="D597" s="39">
        <v>110202</v>
      </c>
      <c r="E597" s="39">
        <f t="shared" si="38"/>
        <v>18367</v>
      </c>
      <c r="F597" s="61">
        <v>0.2</v>
      </c>
    </row>
    <row r="598" spans="1:6" x14ac:dyDescent="0.25">
      <c r="A598" s="37" t="s">
        <v>1622</v>
      </c>
      <c r="B598" s="74" t="s">
        <v>1514</v>
      </c>
      <c r="C598" s="38" t="s">
        <v>124</v>
      </c>
      <c r="D598" s="39">
        <v>165303</v>
      </c>
      <c r="E598" s="39">
        <f t="shared" si="38"/>
        <v>27550.5</v>
      </c>
      <c r="F598" s="61">
        <v>0.2</v>
      </c>
    </row>
    <row r="599" spans="1:6" ht="25.5" x14ac:dyDescent="0.25">
      <c r="A599" s="37" t="s">
        <v>1623</v>
      </c>
      <c r="B599" s="74" t="s">
        <v>994</v>
      </c>
      <c r="C599" s="38" t="s">
        <v>124</v>
      </c>
      <c r="D599" s="46" t="s">
        <v>10</v>
      </c>
      <c r="E599" s="3"/>
      <c r="F599" s="61" t="s">
        <v>839</v>
      </c>
    </row>
    <row r="600" spans="1:6" x14ac:dyDescent="0.25">
      <c r="A600" s="37" t="s">
        <v>1624</v>
      </c>
      <c r="B600" s="74" t="s">
        <v>1422</v>
      </c>
      <c r="C600" s="38" t="s">
        <v>1392</v>
      </c>
      <c r="D600" s="39">
        <v>50894</v>
      </c>
      <c r="E600" s="39">
        <f t="shared" ref="E600:E602" si="39">ROUND(D600*F600/(100%+F600),2)</f>
        <v>8482.33</v>
      </c>
      <c r="F600" s="61">
        <v>0.2</v>
      </c>
    </row>
    <row r="601" spans="1:6" s="1" customFormat="1" ht="15.75" x14ac:dyDescent="0.25">
      <c r="A601" s="37" t="s">
        <v>1625</v>
      </c>
      <c r="B601" s="74" t="s">
        <v>1420</v>
      </c>
      <c r="C601" s="38" t="s">
        <v>124</v>
      </c>
      <c r="D601" s="39">
        <v>101788</v>
      </c>
      <c r="E601" s="39">
        <f t="shared" si="39"/>
        <v>16964.669999999998</v>
      </c>
      <c r="F601" s="61">
        <v>0.2</v>
      </c>
    </row>
    <row r="602" spans="1:6" s="22" customFormat="1" x14ac:dyDescent="0.25">
      <c r="A602" s="37" t="s">
        <v>1626</v>
      </c>
      <c r="B602" s="74" t="s">
        <v>1421</v>
      </c>
      <c r="C602" s="38" t="s">
        <v>124</v>
      </c>
      <c r="D602" s="39">
        <v>5655</v>
      </c>
      <c r="E602" s="39">
        <f t="shared" si="39"/>
        <v>942.5</v>
      </c>
      <c r="F602" s="61">
        <v>0.2</v>
      </c>
    </row>
    <row r="603" spans="1:6" x14ac:dyDescent="0.25">
      <c r="A603" s="37" t="s">
        <v>737</v>
      </c>
      <c r="B603" s="74" t="s">
        <v>1394</v>
      </c>
      <c r="C603" s="38" t="s">
        <v>124</v>
      </c>
      <c r="D603" s="46" t="s">
        <v>10</v>
      </c>
      <c r="E603" s="3"/>
      <c r="F603" s="61" t="s">
        <v>839</v>
      </c>
    </row>
    <row r="604" spans="1:6" ht="15.75" x14ac:dyDescent="0.25">
      <c r="A604" s="53" t="s">
        <v>57</v>
      </c>
      <c r="B604" s="88" t="s">
        <v>530</v>
      </c>
      <c r="C604" s="88"/>
      <c r="D604" s="88"/>
      <c r="E604" s="88"/>
      <c r="F604" s="101"/>
    </row>
    <row r="605" spans="1:6" x14ac:dyDescent="0.25">
      <c r="A605" s="70" t="s">
        <v>271</v>
      </c>
      <c r="B605" s="87" t="s">
        <v>1026</v>
      </c>
      <c r="C605" s="87"/>
      <c r="D605" s="87"/>
      <c r="E605" s="87"/>
      <c r="F605" s="103"/>
    </row>
    <row r="606" spans="1:6" s="22" customFormat="1" x14ac:dyDescent="0.25">
      <c r="A606" s="37" t="s">
        <v>739</v>
      </c>
      <c r="B606" s="74" t="s">
        <v>154</v>
      </c>
      <c r="C606" s="38" t="s">
        <v>188</v>
      </c>
      <c r="D606" s="39">
        <v>108112</v>
      </c>
      <c r="E606" s="39">
        <f t="shared" ref="E606:E615" si="40">ROUND(D606*F606/(100%+F606),2)</f>
        <v>18018.669999999998</v>
      </c>
      <c r="F606" s="61">
        <v>0.2</v>
      </c>
    </row>
    <row r="607" spans="1:6" x14ac:dyDescent="0.25">
      <c r="A607" s="37" t="s">
        <v>740</v>
      </c>
      <c r="B607" s="74" t="s">
        <v>155</v>
      </c>
      <c r="C607" s="38" t="s">
        <v>188</v>
      </c>
      <c r="D607" s="39">
        <v>136942</v>
      </c>
      <c r="E607" s="39">
        <f t="shared" si="40"/>
        <v>22823.67</v>
      </c>
      <c r="F607" s="61">
        <v>0.2</v>
      </c>
    </row>
    <row r="608" spans="1:6" x14ac:dyDescent="0.25">
      <c r="A608" s="37" t="s">
        <v>741</v>
      </c>
      <c r="B608" s="74" t="s">
        <v>156</v>
      </c>
      <c r="C608" s="38" t="s">
        <v>188</v>
      </c>
      <c r="D608" s="39">
        <v>172979</v>
      </c>
      <c r="E608" s="39">
        <f t="shared" si="40"/>
        <v>28829.83</v>
      </c>
      <c r="F608" s="61">
        <v>0.2</v>
      </c>
    </row>
    <row r="609" spans="1:6" x14ac:dyDescent="0.25">
      <c r="A609" s="37" t="s">
        <v>742</v>
      </c>
      <c r="B609" s="74" t="s">
        <v>157</v>
      </c>
      <c r="C609" s="38" t="s">
        <v>188</v>
      </c>
      <c r="D609" s="39">
        <v>216224</v>
      </c>
      <c r="E609" s="39">
        <f t="shared" si="40"/>
        <v>36037.33</v>
      </c>
      <c r="F609" s="61">
        <v>0.2</v>
      </c>
    </row>
    <row r="610" spans="1:6" s="22" customFormat="1" x14ac:dyDescent="0.25">
      <c r="A610" s="37" t="s">
        <v>743</v>
      </c>
      <c r="B610" s="74" t="s">
        <v>158</v>
      </c>
      <c r="C610" s="38" t="s">
        <v>188</v>
      </c>
      <c r="D610" s="39">
        <v>252262</v>
      </c>
      <c r="E610" s="39">
        <f t="shared" si="40"/>
        <v>42043.67</v>
      </c>
      <c r="F610" s="61">
        <v>0.2</v>
      </c>
    </row>
    <row r="611" spans="1:6" x14ac:dyDescent="0.25">
      <c r="A611" s="37" t="s">
        <v>744</v>
      </c>
      <c r="B611" s="74" t="s">
        <v>159</v>
      </c>
      <c r="C611" s="38" t="s">
        <v>188</v>
      </c>
      <c r="D611" s="39">
        <v>288300</v>
      </c>
      <c r="E611" s="39">
        <f t="shared" si="40"/>
        <v>48050</v>
      </c>
      <c r="F611" s="61">
        <v>0.2</v>
      </c>
    </row>
    <row r="612" spans="1:6" x14ac:dyDescent="0.25">
      <c r="A612" s="37" t="s">
        <v>745</v>
      </c>
      <c r="B612" s="74" t="s">
        <v>160</v>
      </c>
      <c r="C612" s="38" t="s">
        <v>188</v>
      </c>
      <c r="D612" s="39">
        <v>360374</v>
      </c>
      <c r="E612" s="39">
        <f t="shared" si="40"/>
        <v>60062.33</v>
      </c>
      <c r="F612" s="61">
        <v>0.2</v>
      </c>
    </row>
    <row r="613" spans="1:6" x14ac:dyDescent="0.25">
      <c r="A613" s="37" t="s">
        <v>746</v>
      </c>
      <c r="B613" s="74" t="s">
        <v>161</v>
      </c>
      <c r="C613" s="38" t="s">
        <v>188</v>
      </c>
      <c r="D613" s="39">
        <v>374789</v>
      </c>
      <c r="E613" s="39">
        <f t="shared" si="40"/>
        <v>62464.83</v>
      </c>
      <c r="F613" s="61">
        <v>0.2</v>
      </c>
    </row>
    <row r="614" spans="1:6" s="22" customFormat="1" x14ac:dyDescent="0.25">
      <c r="A614" s="37" t="s">
        <v>747</v>
      </c>
      <c r="B614" s="74" t="s">
        <v>162</v>
      </c>
      <c r="C614" s="38" t="s">
        <v>188</v>
      </c>
      <c r="D614" s="39">
        <v>389204</v>
      </c>
      <c r="E614" s="39">
        <f t="shared" si="40"/>
        <v>64867.33</v>
      </c>
      <c r="F614" s="61">
        <v>0.2</v>
      </c>
    </row>
    <row r="615" spans="1:6" x14ac:dyDescent="0.25">
      <c r="A615" s="37" t="s">
        <v>748</v>
      </c>
      <c r="B615" s="74" t="s">
        <v>163</v>
      </c>
      <c r="C615" s="38" t="s">
        <v>188</v>
      </c>
      <c r="D615" s="39">
        <v>403619</v>
      </c>
      <c r="E615" s="39">
        <f t="shared" si="40"/>
        <v>67269.83</v>
      </c>
      <c r="F615" s="61">
        <v>0.2</v>
      </c>
    </row>
    <row r="616" spans="1:6" x14ac:dyDescent="0.25">
      <c r="A616" s="37" t="s">
        <v>749</v>
      </c>
      <c r="B616" s="74" t="s">
        <v>164</v>
      </c>
      <c r="C616" s="38" t="s">
        <v>188</v>
      </c>
      <c r="D616" s="39" t="s">
        <v>10</v>
      </c>
      <c r="E616" s="39"/>
      <c r="F616" s="61">
        <v>0.2</v>
      </c>
    </row>
    <row r="617" spans="1:6" x14ac:dyDescent="0.25">
      <c r="A617" s="70" t="s">
        <v>272</v>
      </c>
      <c r="B617" s="87" t="s">
        <v>165</v>
      </c>
      <c r="C617" s="87"/>
      <c r="D617" s="87"/>
      <c r="E617" s="87"/>
      <c r="F617" s="103"/>
    </row>
    <row r="618" spans="1:6" x14ac:dyDescent="0.25">
      <c r="A618" s="37" t="s">
        <v>750</v>
      </c>
      <c r="B618" s="74" t="s">
        <v>166</v>
      </c>
      <c r="C618" s="38" t="s">
        <v>188</v>
      </c>
      <c r="D618" s="39">
        <v>345958</v>
      </c>
      <c r="E618" s="39">
        <f t="shared" ref="E618:E622" si="41">ROUND(D618*F618/(100%+F618),2)</f>
        <v>57659.67</v>
      </c>
      <c r="F618" s="61">
        <v>0.2</v>
      </c>
    </row>
    <row r="619" spans="1:6" x14ac:dyDescent="0.25">
      <c r="A619" s="37" t="s">
        <v>751</v>
      </c>
      <c r="B619" s="74" t="s">
        <v>160</v>
      </c>
      <c r="C619" s="38" t="s">
        <v>188</v>
      </c>
      <c r="D619" s="39">
        <v>360374</v>
      </c>
      <c r="E619" s="39">
        <f t="shared" si="41"/>
        <v>60062.33</v>
      </c>
      <c r="F619" s="61">
        <v>0.2</v>
      </c>
    </row>
    <row r="620" spans="1:6" s="22" customFormat="1" x14ac:dyDescent="0.25">
      <c r="A620" s="37" t="s">
        <v>752</v>
      </c>
      <c r="B620" s="74" t="s">
        <v>161</v>
      </c>
      <c r="C620" s="38" t="s">
        <v>188</v>
      </c>
      <c r="D620" s="39">
        <v>374789</v>
      </c>
      <c r="E620" s="39">
        <f t="shared" si="41"/>
        <v>62464.83</v>
      </c>
      <c r="F620" s="61">
        <v>0.2</v>
      </c>
    </row>
    <row r="621" spans="1:6" x14ac:dyDescent="0.25">
      <c r="A621" s="37" t="s">
        <v>753</v>
      </c>
      <c r="B621" s="74" t="s">
        <v>162</v>
      </c>
      <c r="C621" s="38" t="s">
        <v>188</v>
      </c>
      <c r="D621" s="39">
        <v>389204</v>
      </c>
      <c r="E621" s="39">
        <f t="shared" si="41"/>
        <v>64867.33</v>
      </c>
      <c r="F621" s="61">
        <v>0.2</v>
      </c>
    </row>
    <row r="622" spans="1:6" x14ac:dyDescent="0.25">
      <c r="A622" s="37" t="s">
        <v>754</v>
      </c>
      <c r="B622" s="74" t="s">
        <v>163</v>
      </c>
      <c r="C622" s="38" t="s">
        <v>188</v>
      </c>
      <c r="D622" s="39">
        <v>403619</v>
      </c>
      <c r="E622" s="39">
        <f t="shared" si="41"/>
        <v>67269.83</v>
      </c>
      <c r="F622" s="61">
        <v>0.2</v>
      </c>
    </row>
    <row r="623" spans="1:6" x14ac:dyDescent="0.25">
      <c r="A623" s="37" t="s">
        <v>755</v>
      </c>
      <c r="B623" s="74" t="s">
        <v>164</v>
      </c>
      <c r="C623" s="38" t="s">
        <v>188</v>
      </c>
      <c r="D623" s="39" t="s">
        <v>10</v>
      </c>
      <c r="E623" s="39"/>
      <c r="F623" s="61">
        <v>0.2</v>
      </c>
    </row>
    <row r="624" spans="1:6" x14ac:dyDescent="0.25">
      <c r="A624" s="70" t="s">
        <v>273</v>
      </c>
      <c r="B624" s="87" t="s">
        <v>167</v>
      </c>
      <c r="C624" s="87"/>
      <c r="D624" s="87"/>
      <c r="E624" s="87"/>
      <c r="F624" s="103"/>
    </row>
    <row r="625" spans="1:6" s="22" customFormat="1" x14ac:dyDescent="0.25">
      <c r="A625" s="37" t="s">
        <v>756</v>
      </c>
      <c r="B625" s="74" t="s">
        <v>168</v>
      </c>
      <c r="C625" s="38" t="s">
        <v>188</v>
      </c>
      <c r="D625" s="39">
        <v>389204</v>
      </c>
      <c r="E625" s="39">
        <f t="shared" ref="E625:E629" si="42">ROUND(D625*F625/(100%+F625),2)</f>
        <v>64867.33</v>
      </c>
      <c r="F625" s="61">
        <v>0.2</v>
      </c>
    </row>
    <row r="626" spans="1:6" x14ac:dyDescent="0.25">
      <c r="A626" s="37" t="s">
        <v>757</v>
      </c>
      <c r="B626" s="74" t="s">
        <v>160</v>
      </c>
      <c r="C626" s="38" t="s">
        <v>188</v>
      </c>
      <c r="D626" s="39">
        <v>403619</v>
      </c>
      <c r="E626" s="39">
        <f t="shared" si="42"/>
        <v>67269.83</v>
      </c>
      <c r="F626" s="61">
        <v>0.2</v>
      </c>
    </row>
    <row r="627" spans="1:6" x14ac:dyDescent="0.25">
      <c r="A627" s="37" t="s">
        <v>758</v>
      </c>
      <c r="B627" s="74" t="s">
        <v>161</v>
      </c>
      <c r="C627" s="38" t="s">
        <v>188</v>
      </c>
      <c r="D627" s="39">
        <v>425242</v>
      </c>
      <c r="E627" s="39">
        <f t="shared" si="42"/>
        <v>70873.67</v>
      </c>
      <c r="F627" s="61">
        <v>0.2</v>
      </c>
    </row>
    <row r="628" spans="1:6" x14ac:dyDescent="0.25">
      <c r="A628" s="37" t="s">
        <v>759</v>
      </c>
      <c r="B628" s="74" t="s">
        <v>162</v>
      </c>
      <c r="C628" s="38" t="s">
        <v>188</v>
      </c>
      <c r="D628" s="39">
        <v>454072</v>
      </c>
      <c r="E628" s="39">
        <f t="shared" si="42"/>
        <v>75678.67</v>
      </c>
      <c r="F628" s="61">
        <v>0.2</v>
      </c>
    </row>
    <row r="629" spans="1:6" s="22" customFormat="1" x14ac:dyDescent="0.25">
      <c r="A629" s="37" t="s">
        <v>760</v>
      </c>
      <c r="B629" s="74" t="s">
        <v>163</v>
      </c>
      <c r="C629" s="38" t="s">
        <v>188</v>
      </c>
      <c r="D629" s="39">
        <v>468486</v>
      </c>
      <c r="E629" s="39">
        <f t="shared" si="42"/>
        <v>78081</v>
      </c>
      <c r="F629" s="61">
        <v>0.2</v>
      </c>
    </row>
    <row r="630" spans="1:6" x14ac:dyDescent="0.25">
      <c r="A630" s="37" t="s">
        <v>761</v>
      </c>
      <c r="B630" s="74" t="s">
        <v>164</v>
      </c>
      <c r="C630" s="38" t="s">
        <v>188</v>
      </c>
      <c r="D630" s="39" t="s">
        <v>10</v>
      </c>
      <c r="E630" s="39"/>
      <c r="F630" s="61">
        <v>0.2</v>
      </c>
    </row>
    <row r="631" spans="1:6" x14ac:dyDescent="0.25">
      <c r="A631" s="70" t="s">
        <v>274</v>
      </c>
      <c r="B631" s="87" t="s">
        <v>169</v>
      </c>
      <c r="C631" s="87"/>
      <c r="D631" s="87"/>
      <c r="E631" s="87"/>
      <c r="F631" s="103"/>
    </row>
    <row r="632" spans="1:6" x14ac:dyDescent="0.25">
      <c r="A632" s="37" t="s">
        <v>762</v>
      </c>
      <c r="B632" s="74" t="s">
        <v>170</v>
      </c>
      <c r="C632" s="38" t="s">
        <v>188</v>
      </c>
      <c r="D632" s="39">
        <v>547769</v>
      </c>
      <c r="E632" s="39">
        <f t="shared" ref="E632:E633" si="43">ROUND(D632*F632/(100%+F632),2)</f>
        <v>91294.83</v>
      </c>
      <c r="F632" s="61">
        <v>0.2</v>
      </c>
    </row>
    <row r="633" spans="1:6" x14ac:dyDescent="0.25">
      <c r="A633" s="37" t="s">
        <v>763</v>
      </c>
      <c r="B633" s="74" t="s">
        <v>171</v>
      </c>
      <c r="C633" s="38" t="s">
        <v>188</v>
      </c>
      <c r="D633" s="39">
        <v>627052</v>
      </c>
      <c r="E633" s="39">
        <f t="shared" si="43"/>
        <v>104508.67</v>
      </c>
      <c r="F633" s="61">
        <v>0.2</v>
      </c>
    </row>
    <row r="634" spans="1:6" s="22" customFormat="1" x14ac:dyDescent="0.25">
      <c r="A634" s="37" t="s">
        <v>764</v>
      </c>
      <c r="B634" s="74" t="s">
        <v>172</v>
      </c>
      <c r="C634" s="38" t="s">
        <v>188</v>
      </c>
      <c r="D634" s="39" t="s">
        <v>10</v>
      </c>
      <c r="E634" s="39"/>
      <c r="F634" s="61">
        <v>0.2</v>
      </c>
    </row>
    <row r="635" spans="1:6" x14ac:dyDescent="0.25">
      <c r="A635" s="70" t="s">
        <v>275</v>
      </c>
      <c r="B635" s="87" t="s">
        <v>1037</v>
      </c>
      <c r="C635" s="87"/>
      <c r="D635" s="87"/>
      <c r="E635" s="87"/>
      <c r="F635" s="103"/>
    </row>
    <row r="636" spans="1:6" x14ac:dyDescent="0.25">
      <c r="A636" s="37" t="s">
        <v>765</v>
      </c>
      <c r="B636" s="74" t="s">
        <v>173</v>
      </c>
      <c r="C636" s="38" t="s">
        <v>188</v>
      </c>
      <c r="D636" s="39">
        <v>627052</v>
      </c>
      <c r="E636" s="39">
        <f t="shared" ref="E636:E637" si="44">ROUND(D636*F636/(100%+F636),2)</f>
        <v>104508.67</v>
      </c>
      <c r="F636" s="61">
        <v>0.2</v>
      </c>
    </row>
    <row r="637" spans="1:6" x14ac:dyDescent="0.25">
      <c r="A637" s="37" t="s">
        <v>766</v>
      </c>
      <c r="B637" s="74" t="s">
        <v>939</v>
      </c>
      <c r="C637" s="38" t="s">
        <v>188</v>
      </c>
      <c r="D637" s="39">
        <v>706333</v>
      </c>
      <c r="E637" s="39">
        <f t="shared" si="44"/>
        <v>117722.17</v>
      </c>
      <c r="F637" s="61">
        <v>0.2</v>
      </c>
    </row>
    <row r="638" spans="1:6" s="22" customFormat="1" x14ac:dyDescent="0.25">
      <c r="A638" s="37" t="s">
        <v>767</v>
      </c>
      <c r="B638" s="74" t="s">
        <v>174</v>
      </c>
      <c r="C638" s="38" t="s">
        <v>188</v>
      </c>
      <c r="D638" s="39" t="s">
        <v>10</v>
      </c>
      <c r="E638" s="39"/>
      <c r="F638" s="61">
        <v>0.2</v>
      </c>
    </row>
    <row r="639" spans="1:6" x14ac:dyDescent="0.25">
      <c r="A639" s="70" t="s">
        <v>276</v>
      </c>
      <c r="B639" s="87" t="s">
        <v>1038</v>
      </c>
      <c r="C639" s="87"/>
      <c r="D639" s="87"/>
      <c r="E639" s="87"/>
      <c r="F639" s="103"/>
    </row>
    <row r="640" spans="1:6" x14ac:dyDescent="0.25">
      <c r="A640" s="37" t="s">
        <v>768</v>
      </c>
      <c r="B640" s="74" t="s">
        <v>175</v>
      </c>
      <c r="C640" s="38" t="s">
        <v>188</v>
      </c>
      <c r="D640" s="39">
        <v>778408</v>
      </c>
      <c r="E640" s="39">
        <f t="shared" ref="E640:E641" si="45">ROUND(D640*F640/(100%+F640),2)</f>
        <v>129734.67</v>
      </c>
      <c r="F640" s="61">
        <v>0.2</v>
      </c>
    </row>
    <row r="641" spans="1:6" s="22" customFormat="1" x14ac:dyDescent="0.25">
      <c r="A641" s="37" t="s">
        <v>769</v>
      </c>
      <c r="B641" s="74" t="s">
        <v>176</v>
      </c>
      <c r="C641" s="38" t="s">
        <v>188</v>
      </c>
      <c r="D641" s="39">
        <v>857691</v>
      </c>
      <c r="E641" s="39">
        <f t="shared" si="45"/>
        <v>142948.5</v>
      </c>
      <c r="F641" s="61">
        <v>0.2</v>
      </c>
    </row>
    <row r="642" spans="1:6" x14ac:dyDescent="0.25">
      <c r="A642" s="37" t="s">
        <v>770</v>
      </c>
      <c r="B642" s="74" t="s">
        <v>177</v>
      </c>
      <c r="C642" s="38" t="s">
        <v>188</v>
      </c>
      <c r="D642" s="39" t="s">
        <v>10</v>
      </c>
      <c r="E642" s="39"/>
      <c r="F642" s="61">
        <v>0.2</v>
      </c>
    </row>
    <row r="643" spans="1:6" x14ac:dyDescent="0.25">
      <c r="A643" s="70" t="s">
        <v>277</v>
      </c>
      <c r="B643" s="87" t="s">
        <v>1036</v>
      </c>
      <c r="C643" s="87"/>
      <c r="D643" s="87"/>
      <c r="E643" s="87"/>
      <c r="F643" s="103"/>
    </row>
    <row r="644" spans="1:6" x14ac:dyDescent="0.25">
      <c r="A644" s="37" t="s">
        <v>771</v>
      </c>
      <c r="B644" s="74" t="s">
        <v>178</v>
      </c>
      <c r="C644" s="38" t="s">
        <v>188</v>
      </c>
      <c r="D644" s="39">
        <v>936973</v>
      </c>
      <c r="E644" s="39">
        <f t="shared" ref="E644:E646" si="46">ROUND(D644*F644/(100%+F644),2)</f>
        <v>156162.17000000001</v>
      </c>
      <c r="F644" s="61">
        <v>0.2</v>
      </c>
    </row>
    <row r="645" spans="1:6" x14ac:dyDescent="0.25">
      <c r="A645" s="37" t="s">
        <v>772</v>
      </c>
      <c r="B645" s="74" t="s">
        <v>179</v>
      </c>
      <c r="C645" s="38" t="s">
        <v>188</v>
      </c>
      <c r="D645" s="39">
        <v>1016255</v>
      </c>
      <c r="E645" s="39">
        <f t="shared" si="46"/>
        <v>169375.83</v>
      </c>
      <c r="F645" s="61">
        <v>0.2</v>
      </c>
    </row>
    <row r="646" spans="1:6" s="22" customFormat="1" x14ac:dyDescent="0.25">
      <c r="A646" s="37" t="s">
        <v>773</v>
      </c>
      <c r="B646" s="74" t="s">
        <v>180</v>
      </c>
      <c r="C646" s="38" t="s">
        <v>188</v>
      </c>
      <c r="D646" s="39">
        <v>1095538</v>
      </c>
      <c r="E646" s="39">
        <f t="shared" si="46"/>
        <v>182589.67</v>
      </c>
      <c r="F646" s="61">
        <v>0.2</v>
      </c>
    </row>
    <row r="647" spans="1:6" x14ac:dyDescent="0.25">
      <c r="A647" s="37" t="s">
        <v>774</v>
      </c>
      <c r="B647" s="74" t="s">
        <v>177</v>
      </c>
      <c r="C647" s="38" t="s">
        <v>188</v>
      </c>
      <c r="D647" s="39" t="s">
        <v>10</v>
      </c>
      <c r="E647" s="39"/>
      <c r="F647" s="61">
        <v>0.2</v>
      </c>
    </row>
    <row r="648" spans="1:6" x14ac:dyDescent="0.25">
      <c r="A648" s="70" t="s">
        <v>278</v>
      </c>
      <c r="B648" s="87" t="s">
        <v>1039</v>
      </c>
      <c r="C648" s="87"/>
      <c r="D648" s="87"/>
      <c r="E648" s="87"/>
      <c r="F648" s="103"/>
    </row>
    <row r="649" spans="1:6" x14ac:dyDescent="0.25">
      <c r="A649" s="37" t="s">
        <v>775</v>
      </c>
      <c r="B649" s="74" t="s">
        <v>181</v>
      </c>
      <c r="C649" s="38" t="s">
        <v>188</v>
      </c>
      <c r="D649" s="39">
        <v>1246894</v>
      </c>
      <c r="E649" s="39">
        <f t="shared" ref="E649:E650" si="47">ROUND(D649*F649/(100%+F649),2)</f>
        <v>207815.67</v>
      </c>
      <c r="F649" s="61">
        <v>0.2</v>
      </c>
    </row>
    <row r="650" spans="1:6" s="22" customFormat="1" x14ac:dyDescent="0.25">
      <c r="A650" s="37" t="s">
        <v>776</v>
      </c>
      <c r="B650" s="74" t="s">
        <v>176</v>
      </c>
      <c r="C650" s="38" t="s">
        <v>188</v>
      </c>
      <c r="D650" s="39">
        <v>1326177</v>
      </c>
      <c r="E650" s="39">
        <f t="shared" si="47"/>
        <v>221029.5</v>
      </c>
      <c r="F650" s="61">
        <v>0.2</v>
      </c>
    </row>
    <row r="651" spans="1:6" x14ac:dyDescent="0.25">
      <c r="A651" s="37" t="s">
        <v>777</v>
      </c>
      <c r="B651" s="74" t="s">
        <v>177</v>
      </c>
      <c r="C651" s="38" t="s">
        <v>188</v>
      </c>
      <c r="D651" s="39" t="s">
        <v>10</v>
      </c>
      <c r="E651" s="39"/>
      <c r="F651" s="61">
        <v>0.2</v>
      </c>
    </row>
    <row r="652" spans="1:6" x14ac:dyDescent="0.25">
      <c r="A652" s="70" t="s">
        <v>398</v>
      </c>
      <c r="B652" s="87" t="s">
        <v>1040</v>
      </c>
      <c r="C652" s="87"/>
      <c r="D652" s="87"/>
      <c r="E652" s="87"/>
      <c r="F652" s="103"/>
    </row>
    <row r="653" spans="1:6" x14ac:dyDescent="0.25">
      <c r="A653" s="37" t="s">
        <v>778</v>
      </c>
      <c r="B653" s="74" t="s">
        <v>182</v>
      </c>
      <c r="C653" s="38" t="s">
        <v>188</v>
      </c>
      <c r="D653" s="39">
        <v>1405459</v>
      </c>
      <c r="E653" s="39">
        <f t="shared" ref="E653:E654" si="48">ROUND(D653*F653/(100%+F653),2)</f>
        <v>234243.17</v>
      </c>
      <c r="F653" s="61">
        <v>0.2</v>
      </c>
    </row>
    <row r="654" spans="1:6" x14ac:dyDescent="0.25">
      <c r="A654" s="37" t="s">
        <v>779</v>
      </c>
      <c r="B654" s="74" t="s">
        <v>180</v>
      </c>
      <c r="C654" s="38" t="s">
        <v>188</v>
      </c>
      <c r="D654" s="39">
        <v>1484742</v>
      </c>
      <c r="E654" s="39">
        <f t="shared" si="48"/>
        <v>247457</v>
      </c>
      <c r="F654" s="61">
        <v>0.2</v>
      </c>
    </row>
    <row r="655" spans="1:6" x14ac:dyDescent="0.25">
      <c r="A655" s="37" t="s">
        <v>780</v>
      </c>
      <c r="B655" s="74" t="s">
        <v>177</v>
      </c>
      <c r="C655" s="38" t="s">
        <v>188</v>
      </c>
      <c r="D655" s="39" t="s">
        <v>10</v>
      </c>
      <c r="E655" s="39"/>
      <c r="F655" s="61">
        <v>0.2</v>
      </c>
    </row>
    <row r="656" spans="1:6" x14ac:dyDescent="0.25">
      <c r="A656" s="70" t="s">
        <v>399</v>
      </c>
      <c r="B656" s="87" t="s">
        <v>1041</v>
      </c>
      <c r="C656" s="87"/>
      <c r="D656" s="87"/>
      <c r="E656" s="87"/>
      <c r="F656" s="103"/>
    </row>
    <row r="657" spans="1:6" x14ac:dyDescent="0.25">
      <c r="A657" s="37" t="s">
        <v>781</v>
      </c>
      <c r="B657" s="74" t="s">
        <v>183</v>
      </c>
      <c r="C657" s="38" t="s">
        <v>188</v>
      </c>
      <c r="D657" s="39">
        <v>1556816</v>
      </c>
      <c r="E657" s="39">
        <f t="shared" ref="E657:E658" si="49">ROUND(D657*F657/(100%+F657),2)</f>
        <v>259469.33</v>
      </c>
      <c r="F657" s="61">
        <v>0.2</v>
      </c>
    </row>
    <row r="658" spans="1:6" x14ac:dyDescent="0.25">
      <c r="A658" s="37" t="s">
        <v>782</v>
      </c>
      <c r="B658" s="74" t="s">
        <v>180</v>
      </c>
      <c r="C658" s="38" t="s">
        <v>188</v>
      </c>
      <c r="D658" s="39">
        <v>1715381</v>
      </c>
      <c r="E658" s="39">
        <f t="shared" si="49"/>
        <v>285896.83</v>
      </c>
      <c r="F658" s="61">
        <v>0.2</v>
      </c>
    </row>
    <row r="659" spans="1:6" x14ac:dyDescent="0.25">
      <c r="A659" s="37" t="s">
        <v>783</v>
      </c>
      <c r="B659" s="74" t="s">
        <v>177</v>
      </c>
      <c r="C659" s="38" t="s">
        <v>188</v>
      </c>
      <c r="D659" s="3" t="s">
        <v>10</v>
      </c>
      <c r="E659" s="3"/>
      <c r="F659" s="61">
        <v>0.2</v>
      </c>
    </row>
    <row r="660" spans="1:6" ht="25.5" x14ac:dyDescent="0.25">
      <c r="A660" s="37" t="s">
        <v>1633</v>
      </c>
      <c r="B660" s="74" t="s">
        <v>1008</v>
      </c>
      <c r="C660" s="2" t="s">
        <v>907</v>
      </c>
      <c r="D660" s="10" t="s">
        <v>10</v>
      </c>
      <c r="E660" s="6"/>
      <c r="F660" s="61" t="s">
        <v>837</v>
      </c>
    </row>
    <row r="661" spans="1:6" s="1" customFormat="1" ht="25.5" x14ac:dyDescent="0.25">
      <c r="A661" s="37" t="s">
        <v>1634</v>
      </c>
      <c r="B661" s="4" t="s">
        <v>1009</v>
      </c>
      <c r="C661" s="38" t="s">
        <v>188</v>
      </c>
      <c r="D661" s="10" t="s">
        <v>10</v>
      </c>
      <c r="E661" s="39"/>
      <c r="F661" s="61" t="s">
        <v>839</v>
      </c>
    </row>
    <row r="662" spans="1:6" x14ac:dyDescent="0.25">
      <c r="A662" s="37" t="s">
        <v>1635</v>
      </c>
      <c r="B662" s="4" t="s">
        <v>1055</v>
      </c>
      <c r="C662" s="38" t="s">
        <v>188</v>
      </c>
      <c r="D662" s="10" t="s">
        <v>10</v>
      </c>
      <c r="E662" s="39"/>
      <c r="F662" s="61">
        <v>0.2</v>
      </c>
    </row>
    <row r="663" spans="1:6" x14ac:dyDescent="0.25">
      <c r="A663" s="37" t="s">
        <v>1636</v>
      </c>
      <c r="B663" s="4" t="s">
        <v>1100</v>
      </c>
      <c r="C663" s="38" t="s">
        <v>188</v>
      </c>
      <c r="D663" s="10" t="s">
        <v>10</v>
      </c>
      <c r="E663" s="39"/>
      <c r="F663" s="61">
        <v>0.2</v>
      </c>
    </row>
    <row r="664" spans="1:6" x14ac:dyDescent="0.25">
      <c r="A664" s="37" t="s">
        <v>1637</v>
      </c>
      <c r="B664" s="4" t="s">
        <v>1510</v>
      </c>
      <c r="C664" s="38" t="s">
        <v>55</v>
      </c>
      <c r="D664" s="10" t="s">
        <v>10</v>
      </c>
      <c r="E664" s="39"/>
      <c r="F664" s="61">
        <v>0.2</v>
      </c>
    </row>
    <row r="665" spans="1:6" ht="15.75" x14ac:dyDescent="0.25">
      <c r="A665" s="53" t="s">
        <v>56</v>
      </c>
      <c r="B665" s="88" t="s">
        <v>988</v>
      </c>
      <c r="C665" s="88"/>
      <c r="D665" s="88"/>
      <c r="E665" s="88"/>
      <c r="F665" s="101"/>
    </row>
    <row r="666" spans="1:6" x14ac:dyDescent="0.25">
      <c r="A666" s="70" t="s">
        <v>263</v>
      </c>
      <c r="B666" s="87" t="s">
        <v>1139</v>
      </c>
      <c r="C666" s="87"/>
      <c r="D666" s="87"/>
      <c r="E666" s="87"/>
      <c r="F666" s="103"/>
    </row>
    <row r="667" spans="1:6" x14ac:dyDescent="0.25">
      <c r="A667" s="37" t="s">
        <v>940</v>
      </c>
      <c r="B667" s="74" t="s">
        <v>1027</v>
      </c>
      <c r="C667" s="2" t="s">
        <v>907</v>
      </c>
      <c r="D667" s="10" t="s">
        <v>10</v>
      </c>
      <c r="E667" s="72"/>
      <c r="F667" s="61" t="s">
        <v>837</v>
      </c>
    </row>
    <row r="668" spans="1:6" x14ac:dyDescent="0.25">
      <c r="A668" s="37" t="s">
        <v>941</v>
      </c>
      <c r="B668" s="74" t="s">
        <v>1260</v>
      </c>
      <c r="C668" s="2" t="s">
        <v>907</v>
      </c>
      <c r="D668" s="10" t="s">
        <v>10</v>
      </c>
      <c r="E668" s="72"/>
      <c r="F668" s="61" t="s">
        <v>837</v>
      </c>
    </row>
    <row r="669" spans="1:6" x14ac:dyDescent="0.25">
      <c r="A669" s="37" t="s">
        <v>1140</v>
      </c>
      <c r="B669" s="74" t="s">
        <v>1261</v>
      </c>
      <c r="C669" s="2" t="s">
        <v>907</v>
      </c>
      <c r="D669" s="10" t="s">
        <v>10</v>
      </c>
      <c r="E669" s="72"/>
      <c r="F669" s="61" t="s">
        <v>837</v>
      </c>
    </row>
    <row r="670" spans="1:6" ht="25.5" x14ac:dyDescent="0.25">
      <c r="A670" s="37" t="s">
        <v>1141</v>
      </c>
      <c r="B670" s="74" t="s">
        <v>1262</v>
      </c>
      <c r="C670" s="38" t="s">
        <v>907</v>
      </c>
      <c r="D670" s="10" t="s">
        <v>10</v>
      </c>
      <c r="E670" s="72"/>
      <c r="F670" s="61" t="s">
        <v>837</v>
      </c>
    </row>
    <row r="671" spans="1:6" x14ac:dyDescent="0.25">
      <c r="A671" s="37" t="s">
        <v>1142</v>
      </c>
      <c r="B671" s="74" t="s">
        <v>1263</v>
      </c>
      <c r="C671" s="38" t="s">
        <v>907</v>
      </c>
      <c r="D671" s="10" t="s">
        <v>10</v>
      </c>
      <c r="E671" s="39"/>
      <c r="F671" s="61" t="s">
        <v>837</v>
      </c>
    </row>
    <row r="672" spans="1:6" x14ac:dyDescent="0.25">
      <c r="A672" s="37" t="s">
        <v>1143</v>
      </c>
      <c r="B672" s="74" t="s">
        <v>1365</v>
      </c>
      <c r="C672" s="38" t="s">
        <v>907</v>
      </c>
      <c r="D672" s="39" t="s">
        <v>10</v>
      </c>
      <c r="E672" s="39"/>
      <c r="F672" s="61" t="s">
        <v>837</v>
      </c>
    </row>
    <row r="673" spans="1:6" x14ac:dyDescent="0.25">
      <c r="A673" s="37" t="s">
        <v>1144</v>
      </c>
      <c r="B673" s="74" t="s">
        <v>1244</v>
      </c>
      <c r="C673" s="47" t="s">
        <v>907</v>
      </c>
      <c r="D673" s="39">
        <v>43245</v>
      </c>
      <c r="E673" s="39">
        <f t="shared" ref="E673:E674" si="50">ROUND(D673*F673/(100%+F673),2)</f>
        <v>7207.5</v>
      </c>
      <c r="F673" s="64">
        <v>0.2</v>
      </c>
    </row>
    <row r="674" spans="1:6" x14ac:dyDescent="0.25">
      <c r="A674" s="37" t="s">
        <v>1145</v>
      </c>
      <c r="B674" s="74" t="s">
        <v>1245</v>
      </c>
      <c r="C674" s="38" t="s">
        <v>907</v>
      </c>
      <c r="D674" s="39">
        <v>43980</v>
      </c>
      <c r="E674" s="39">
        <f t="shared" si="50"/>
        <v>7330</v>
      </c>
      <c r="F674" s="61">
        <v>0.2</v>
      </c>
    </row>
    <row r="675" spans="1:6" ht="25.5" x14ac:dyDescent="0.25">
      <c r="A675" s="37" t="s">
        <v>1146</v>
      </c>
      <c r="B675" s="74" t="s">
        <v>916</v>
      </c>
      <c r="C675" s="38" t="s">
        <v>907</v>
      </c>
      <c r="D675" s="39" t="s">
        <v>10</v>
      </c>
      <c r="E675" s="39"/>
      <c r="F675" s="61">
        <v>0.2</v>
      </c>
    </row>
    <row r="676" spans="1:6" x14ac:dyDescent="0.25">
      <c r="A676" s="37" t="s">
        <v>1147</v>
      </c>
      <c r="B676" s="74" t="s">
        <v>439</v>
      </c>
      <c r="C676" s="38" t="s">
        <v>907</v>
      </c>
      <c r="D676" s="39" t="s">
        <v>10</v>
      </c>
      <c r="E676" s="39"/>
      <c r="F676" s="61">
        <v>0.2</v>
      </c>
    </row>
    <row r="677" spans="1:6" x14ac:dyDescent="0.25">
      <c r="A677" s="37" t="s">
        <v>1148</v>
      </c>
      <c r="B677" s="74" t="s">
        <v>440</v>
      </c>
      <c r="C677" s="38" t="s">
        <v>907</v>
      </c>
      <c r="D677" s="39">
        <v>28830</v>
      </c>
      <c r="E677" s="39">
        <f>ROUND(D677*F677/(100%+F677),2)</f>
        <v>4805</v>
      </c>
      <c r="F677" s="61">
        <v>0.2</v>
      </c>
    </row>
    <row r="678" spans="1:6" x14ac:dyDescent="0.25">
      <c r="A678" s="37" t="s">
        <v>1255</v>
      </c>
      <c r="B678" s="74" t="s">
        <v>1264</v>
      </c>
      <c r="C678" s="38" t="s">
        <v>907</v>
      </c>
      <c r="D678" s="10" t="s">
        <v>10</v>
      </c>
      <c r="E678" s="72"/>
      <c r="F678" s="61">
        <v>0.2</v>
      </c>
    </row>
    <row r="679" spans="1:6" x14ac:dyDescent="0.25">
      <c r="A679" s="70" t="s">
        <v>264</v>
      </c>
      <c r="B679" s="87" t="s">
        <v>1149</v>
      </c>
      <c r="C679" s="87"/>
      <c r="D679" s="87"/>
      <c r="E679" s="87"/>
      <c r="F679" s="103"/>
    </row>
    <row r="680" spans="1:6" x14ac:dyDescent="0.25">
      <c r="A680" s="37" t="s">
        <v>400</v>
      </c>
      <c r="B680" s="74" t="s">
        <v>1366</v>
      </c>
      <c r="C680" s="38" t="s">
        <v>907</v>
      </c>
      <c r="D680" s="39" t="s">
        <v>10</v>
      </c>
      <c r="E680" s="39"/>
      <c r="F680" s="61" t="s">
        <v>837</v>
      </c>
    </row>
    <row r="681" spans="1:6" x14ac:dyDescent="0.25">
      <c r="A681" s="37" t="s">
        <v>401</v>
      </c>
      <c r="B681" s="74" t="s">
        <v>1265</v>
      </c>
      <c r="C681" s="38" t="s">
        <v>907</v>
      </c>
      <c r="D681" s="39">
        <v>172979</v>
      </c>
      <c r="E681" s="39"/>
      <c r="F681" s="61" t="s">
        <v>837</v>
      </c>
    </row>
    <row r="682" spans="1:6" x14ac:dyDescent="0.25">
      <c r="A682" s="37" t="s">
        <v>402</v>
      </c>
      <c r="B682" s="74" t="s">
        <v>1028</v>
      </c>
      <c r="C682" s="38" t="s">
        <v>907</v>
      </c>
      <c r="D682" s="39">
        <v>146600</v>
      </c>
      <c r="E682" s="39">
        <f t="shared" ref="E682:E692" si="51">ROUND(D682*F682/(100%+F682),2)</f>
        <v>24433.33</v>
      </c>
      <c r="F682" s="61">
        <v>0.2</v>
      </c>
    </row>
    <row r="683" spans="1:6" x14ac:dyDescent="0.25">
      <c r="A683" s="37" t="s">
        <v>942</v>
      </c>
      <c r="B683" s="74" t="s">
        <v>1029</v>
      </c>
      <c r="C683" s="38" t="s">
        <v>907</v>
      </c>
      <c r="D683" s="39">
        <v>44715</v>
      </c>
      <c r="E683" s="39">
        <f t="shared" si="51"/>
        <v>7452.5</v>
      </c>
      <c r="F683" s="61">
        <v>0.2</v>
      </c>
    </row>
    <row r="684" spans="1:6" x14ac:dyDescent="0.25">
      <c r="A684" s="37" t="s">
        <v>1150</v>
      </c>
      <c r="B684" s="74" t="s">
        <v>531</v>
      </c>
      <c r="C684" s="38" t="s">
        <v>907</v>
      </c>
      <c r="D684" s="39">
        <v>325491</v>
      </c>
      <c r="E684" s="39">
        <f t="shared" si="51"/>
        <v>54248.5</v>
      </c>
      <c r="F684" s="61">
        <v>0.2</v>
      </c>
    </row>
    <row r="685" spans="1:6" x14ac:dyDescent="0.25">
      <c r="A685" s="37" t="s">
        <v>1151</v>
      </c>
      <c r="B685" s="74" t="s">
        <v>1152</v>
      </c>
      <c r="C685" s="38" t="s">
        <v>907</v>
      </c>
      <c r="D685" s="39">
        <v>73300</v>
      </c>
      <c r="E685" s="39">
        <f t="shared" si="51"/>
        <v>12216.67</v>
      </c>
      <c r="F685" s="61">
        <v>0.2</v>
      </c>
    </row>
    <row r="686" spans="1:6" x14ac:dyDescent="0.25">
      <c r="A686" s="70" t="s">
        <v>1153</v>
      </c>
      <c r="B686" s="87" t="s">
        <v>342</v>
      </c>
      <c r="C686" s="87"/>
      <c r="D686" s="87"/>
      <c r="E686" s="87"/>
      <c r="F686" s="103"/>
    </row>
    <row r="687" spans="1:6" x14ac:dyDescent="0.25">
      <c r="A687" s="37" t="s">
        <v>1154</v>
      </c>
      <c r="B687" s="74" t="s">
        <v>908</v>
      </c>
      <c r="C687" s="38" t="s">
        <v>907</v>
      </c>
      <c r="D687" s="39">
        <v>58669</v>
      </c>
      <c r="E687" s="39">
        <f t="shared" si="51"/>
        <v>9778.17</v>
      </c>
      <c r="F687" s="61">
        <v>0.2</v>
      </c>
    </row>
    <row r="688" spans="1:6" x14ac:dyDescent="0.25">
      <c r="A688" s="37" t="s">
        <v>1155</v>
      </c>
      <c r="B688" s="74" t="s">
        <v>909</v>
      </c>
      <c r="C688" s="38" t="s">
        <v>188</v>
      </c>
      <c r="D688" s="39">
        <v>105</v>
      </c>
      <c r="E688" s="39">
        <f t="shared" si="51"/>
        <v>17.5</v>
      </c>
      <c r="F688" s="61">
        <v>0.2</v>
      </c>
    </row>
    <row r="689" spans="1:6" x14ac:dyDescent="0.25">
      <c r="A689" s="37" t="s">
        <v>1256</v>
      </c>
      <c r="B689" s="74" t="s">
        <v>910</v>
      </c>
      <c r="C689" s="38" t="s">
        <v>188</v>
      </c>
      <c r="D689" s="39">
        <v>74</v>
      </c>
      <c r="E689" s="39">
        <f t="shared" si="51"/>
        <v>12.33</v>
      </c>
      <c r="F689" s="61">
        <v>0.2</v>
      </c>
    </row>
    <row r="690" spans="1:6" x14ac:dyDescent="0.25">
      <c r="A690" s="70" t="s">
        <v>1156</v>
      </c>
      <c r="B690" s="87" t="s">
        <v>38</v>
      </c>
      <c r="C690" s="87"/>
      <c r="D690" s="87"/>
      <c r="E690" s="87"/>
      <c r="F690" s="103"/>
    </row>
    <row r="691" spans="1:6" x14ac:dyDescent="0.25">
      <c r="A691" s="37" t="s">
        <v>1157</v>
      </c>
      <c r="B691" s="74" t="s">
        <v>835</v>
      </c>
      <c r="C691" s="38" t="s">
        <v>907</v>
      </c>
      <c r="D691" s="39">
        <v>36657</v>
      </c>
      <c r="E691" s="39">
        <f t="shared" si="51"/>
        <v>6109.5</v>
      </c>
      <c r="F691" s="61">
        <v>0.2</v>
      </c>
    </row>
    <row r="692" spans="1:6" x14ac:dyDescent="0.25">
      <c r="A692" s="37" t="s">
        <v>1158</v>
      </c>
      <c r="B692" s="74" t="s">
        <v>836</v>
      </c>
      <c r="C692" s="38" t="s">
        <v>907</v>
      </c>
      <c r="D692" s="39">
        <v>2941</v>
      </c>
      <c r="E692" s="39">
        <f t="shared" si="51"/>
        <v>490.17</v>
      </c>
      <c r="F692" s="61">
        <v>0.2</v>
      </c>
    </row>
    <row r="693" spans="1:6" x14ac:dyDescent="0.25">
      <c r="A693" s="37" t="s">
        <v>1159</v>
      </c>
      <c r="B693" s="74" t="s">
        <v>190</v>
      </c>
      <c r="C693" s="38" t="s">
        <v>55</v>
      </c>
      <c r="D693" s="39" t="s">
        <v>10</v>
      </c>
      <c r="E693" s="39"/>
      <c r="F693" s="61">
        <v>0.2</v>
      </c>
    </row>
    <row r="694" spans="1:6" x14ac:dyDescent="0.25">
      <c r="A694" s="37" t="s">
        <v>1160</v>
      </c>
      <c r="B694" s="74" t="s">
        <v>189</v>
      </c>
      <c r="C694" s="38" t="s">
        <v>55</v>
      </c>
      <c r="D694" s="39" t="s">
        <v>10</v>
      </c>
      <c r="E694" s="39"/>
      <c r="F694" s="61">
        <v>0.2</v>
      </c>
    </row>
    <row r="695" spans="1:6" x14ac:dyDescent="0.25">
      <c r="A695" s="37" t="s">
        <v>1161</v>
      </c>
      <c r="B695" s="74" t="s">
        <v>192</v>
      </c>
      <c r="C695" s="38" t="s">
        <v>55</v>
      </c>
      <c r="D695" s="39" t="s">
        <v>10</v>
      </c>
      <c r="E695" s="39"/>
      <c r="F695" s="61">
        <v>0.2</v>
      </c>
    </row>
    <row r="696" spans="1:6" x14ac:dyDescent="0.25">
      <c r="A696" s="37" t="s">
        <v>1257</v>
      </c>
      <c r="B696" s="74" t="s">
        <v>1162</v>
      </c>
      <c r="C696" s="38" t="s">
        <v>55</v>
      </c>
      <c r="D696" s="39" t="s">
        <v>10</v>
      </c>
      <c r="E696" s="39"/>
      <c r="F696" s="61">
        <v>0.2</v>
      </c>
    </row>
    <row r="697" spans="1:6" x14ac:dyDescent="0.25">
      <c r="A697" s="37" t="s">
        <v>1258</v>
      </c>
      <c r="B697" s="74" t="s">
        <v>196</v>
      </c>
      <c r="C697" s="38" t="s">
        <v>55</v>
      </c>
      <c r="D697" s="39" t="s">
        <v>10</v>
      </c>
      <c r="E697" s="39"/>
      <c r="F697" s="61">
        <v>0.2</v>
      </c>
    </row>
    <row r="698" spans="1:6" x14ac:dyDescent="0.25">
      <c r="A698" s="37" t="s">
        <v>1458</v>
      </c>
      <c r="B698" s="74" t="s">
        <v>1459</v>
      </c>
      <c r="C698" s="38" t="s">
        <v>55</v>
      </c>
      <c r="D698" s="39" t="s">
        <v>10</v>
      </c>
      <c r="E698" s="39"/>
      <c r="F698" s="61">
        <v>0.2</v>
      </c>
    </row>
    <row r="699" spans="1:6" x14ac:dyDescent="0.25">
      <c r="A699" s="37" t="s">
        <v>1163</v>
      </c>
      <c r="B699" s="74" t="s">
        <v>191</v>
      </c>
      <c r="C699" s="38" t="s">
        <v>55</v>
      </c>
      <c r="D699" s="39" t="s">
        <v>10</v>
      </c>
      <c r="E699" s="39"/>
      <c r="F699" s="61">
        <v>0.2</v>
      </c>
    </row>
    <row r="700" spans="1:6" x14ac:dyDescent="0.25">
      <c r="A700" s="70" t="s">
        <v>1164</v>
      </c>
      <c r="B700" s="87" t="s">
        <v>1165</v>
      </c>
      <c r="C700" s="87"/>
      <c r="D700" s="87"/>
      <c r="E700" s="87"/>
      <c r="F700" s="103"/>
    </row>
    <row r="701" spans="1:6" x14ac:dyDescent="0.25">
      <c r="A701" s="37" t="s">
        <v>1166</v>
      </c>
      <c r="B701" s="74" t="s">
        <v>6</v>
      </c>
      <c r="C701" s="38" t="s">
        <v>907</v>
      </c>
      <c r="D701" s="39">
        <v>9658</v>
      </c>
      <c r="E701" s="39">
        <f t="shared" ref="E701:E702" si="52">ROUND(D701*F701/(100%+F701),2)</f>
        <v>1609.67</v>
      </c>
      <c r="F701" s="61">
        <v>0.2</v>
      </c>
    </row>
    <row r="702" spans="1:6" x14ac:dyDescent="0.25">
      <c r="A702" s="37" t="s">
        <v>1167</v>
      </c>
      <c r="B702" s="74" t="s">
        <v>7</v>
      </c>
      <c r="C702" s="38" t="s">
        <v>8</v>
      </c>
      <c r="D702" s="39">
        <v>15</v>
      </c>
      <c r="E702" s="39">
        <f t="shared" si="52"/>
        <v>2.5</v>
      </c>
      <c r="F702" s="61">
        <v>0.2</v>
      </c>
    </row>
    <row r="703" spans="1:6" x14ac:dyDescent="0.25">
      <c r="A703" s="37" t="s">
        <v>1168</v>
      </c>
      <c r="B703" s="74" t="s">
        <v>9</v>
      </c>
      <c r="C703" s="38" t="s">
        <v>907</v>
      </c>
      <c r="D703" s="39" t="s">
        <v>10</v>
      </c>
      <c r="E703" s="39"/>
      <c r="F703" s="61">
        <v>0.2</v>
      </c>
    </row>
    <row r="704" spans="1:6" x14ac:dyDescent="0.25">
      <c r="A704" s="37" t="s">
        <v>1169</v>
      </c>
      <c r="B704" s="74" t="s">
        <v>1266</v>
      </c>
      <c r="C704" s="38" t="s">
        <v>907</v>
      </c>
      <c r="D704" s="39">
        <v>504524</v>
      </c>
      <c r="E704" s="39"/>
      <c r="F704" s="61" t="s">
        <v>837</v>
      </c>
    </row>
    <row r="705" spans="1:6" x14ac:dyDescent="0.25">
      <c r="A705" s="37" t="s">
        <v>1170</v>
      </c>
      <c r="B705" s="74" t="s">
        <v>1171</v>
      </c>
      <c r="C705" s="38" t="s">
        <v>55</v>
      </c>
      <c r="D705" s="39" t="s">
        <v>10</v>
      </c>
      <c r="E705" s="39"/>
      <c r="F705" s="61">
        <v>0.2</v>
      </c>
    </row>
    <row r="706" spans="1:6" x14ac:dyDescent="0.25">
      <c r="A706" s="37" t="s">
        <v>1172</v>
      </c>
      <c r="B706" s="74" t="s">
        <v>1173</v>
      </c>
      <c r="C706" s="38" t="s">
        <v>321</v>
      </c>
      <c r="D706" s="39">
        <v>100905</v>
      </c>
      <c r="E706" s="39">
        <f t="shared" ref="E706" si="53">ROUND(D706*F706/(100%+F706),2)</f>
        <v>16817.5</v>
      </c>
      <c r="F706" s="61">
        <v>0.2</v>
      </c>
    </row>
    <row r="707" spans="1:6" x14ac:dyDescent="0.25">
      <c r="A707" s="37" t="s">
        <v>1174</v>
      </c>
      <c r="B707" s="74" t="s">
        <v>193</v>
      </c>
      <c r="C707" s="38" t="s">
        <v>55</v>
      </c>
      <c r="D707" s="39" t="s">
        <v>10</v>
      </c>
      <c r="E707" s="39"/>
      <c r="F707" s="61">
        <v>0.2</v>
      </c>
    </row>
    <row r="708" spans="1:6" x14ac:dyDescent="0.25">
      <c r="A708" s="37" t="s">
        <v>1175</v>
      </c>
      <c r="B708" s="74" t="s">
        <v>194</v>
      </c>
      <c r="C708" s="38" t="s">
        <v>55</v>
      </c>
      <c r="D708" s="39" t="s">
        <v>10</v>
      </c>
      <c r="E708" s="39"/>
      <c r="F708" s="61">
        <v>0.2</v>
      </c>
    </row>
    <row r="709" spans="1:6" x14ac:dyDescent="0.25">
      <c r="A709" s="37" t="s">
        <v>1176</v>
      </c>
      <c r="B709" s="74" t="s">
        <v>1177</v>
      </c>
      <c r="C709" s="47" t="s">
        <v>55</v>
      </c>
      <c r="D709" s="39" t="s">
        <v>10</v>
      </c>
      <c r="E709" s="39"/>
      <c r="F709" s="65">
        <v>0.2</v>
      </c>
    </row>
    <row r="710" spans="1:6" x14ac:dyDescent="0.25">
      <c r="A710" s="37" t="s">
        <v>1178</v>
      </c>
      <c r="B710" s="74" t="s">
        <v>1179</v>
      </c>
      <c r="C710" s="38" t="s">
        <v>907</v>
      </c>
      <c r="D710" s="39">
        <v>43245</v>
      </c>
      <c r="E710" s="39">
        <f t="shared" ref="E710" si="54">ROUND(D710*F710/(100%+F710),2)</f>
        <v>7207.5</v>
      </c>
      <c r="F710" s="61">
        <v>0.2</v>
      </c>
    </row>
    <row r="711" spans="1:6" x14ac:dyDescent="0.25">
      <c r="A711" s="37" t="s">
        <v>1180</v>
      </c>
      <c r="B711" s="74" t="s">
        <v>438</v>
      </c>
      <c r="C711" s="38" t="s">
        <v>907</v>
      </c>
      <c r="D711" s="39" t="s">
        <v>10</v>
      </c>
      <c r="E711" s="39"/>
      <c r="F711" s="61">
        <v>0.2</v>
      </c>
    </row>
    <row r="712" spans="1:6" ht="25.5" x14ac:dyDescent="0.25">
      <c r="A712" s="37" t="s">
        <v>1181</v>
      </c>
      <c r="B712" s="74" t="s">
        <v>1267</v>
      </c>
      <c r="C712" s="38" t="s">
        <v>907</v>
      </c>
      <c r="D712" s="39" t="s">
        <v>10</v>
      </c>
      <c r="E712" s="39"/>
      <c r="F712" s="61" t="s">
        <v>839</v>
      </c>
    </row>
    <row r="713" spans="1:6" x14ac:dyDescent="0.25">
      <c r="A713" s="37" t="s">
        <v>1182</v>
      </c>
      <c r="B713" s="74" t="s">
        <v>1268</v>
      </c>
      <c r="C713" s="38" t="s">
        <v>907</v>
      </c>
      <c r="D713" s="39" t="s">
        <v>10</v>
      </c>
      <c r="E713" s="39"/>
      <c r="F713" s="61" t="s">
        <v>837</v>
      </c>
    </row>
    <row r="714" spans="1:6" x14ac:dyDescent="0.25">
      <c r="A714" s="37" t="s">
        <v>1183</v>
      </c>
      <c r="B714" s="74" t="s">
        <v>21</v>
      </c>
      <c r="C714" s="38" t="s">
        <v>55</v>
      </c>
      <c r="D714" s="39" t="s">
        <v>10</v>
      </c>
      <c r="E714" s="39"/>
      <c r="F714" s="61">
        <v>0.2</v>
      </c>
    </row>
    <row r="715" spans="1:6" x14ac:dyDescent="0.25">
      <c r="A715" s="37" t="s">
        <v>1184</v>
      </c>
      <c r="B715" s="74" t="s">
        <v>22</v>
      </c>
      <c r="C715" s="38" t="s">
        <v>55</v>
      </c>
      <c r="D715" s="39" t="s">
        <v>10</v>
      </c>
      <c r="E715" s="39"/>
      <c r="F715" s="61">
        <v>0.2</v>
      </c>
    </row>
    <row r="716" spans="1:6" x14ac:dyDescent="0.25">
      <c r="A716" s="37" t="s">
        <v>1185</v>
      </c>
      <c r="B716" s="74" t="s">
        <v>23</v>
      </c>
      <c r="C716" s="38" t="s">
        <v>55</v>
      </c>
      <c r="D716" s="39" t="s">
        <v>10</v>
      </c>
      <c r="E716" s="39"/>
      <c r="F716" s="61">
        <v>0.2</v>
      </c>
    </row>
    <row r="717" spans="1:6" x14ac:dyDescent="0.25">
      <c r="A717" s="37" t="s">
        <v>1186</v>
      </c>
      <c r="B717" s="74" t="s">
        <v>1548</v>
      </c>
      <c r="C717" s="38" t="s">
        <v>55</v>
      </c>
      <c r="D717" s="39" t="s">
        <v>10</v>
      </c>
      <c r="E717" s="39"/>
      <c r="F717" s="61">
        <v>0.2</v>
      </c>
    </row>
    <row r="718" spans="1:6" x14ac:dyDescent="0.25">
      <c r="A718" s="37" t="s">
        <v>1187</v>
      </c>
      <c r="B718" s="74" t="s">
        <v>1549</v>
      </c>
      <c r="C718" s="38" t="s">
        <v>55</v>
      </c>
      <c r="D718" s="39" t="s">
        <v>10</v>
      </c>
      <c r="E718" s="39"/>
      <c r="F718" s="61">
        <v>0.2</v>
      </c>
    </row>
    <row r="719" spans="1:6" x14ac:dyDescent="0.25">
      <c r="A719" s="37" t="s">
        <v>1188</v>
      </c>
      <c r="B719" s="74" t="s">
        <v>1550</v>
      </c>
      <c r="C719" s="38" t="s">
        <v>55</v>
      </c>
      <c r="D719" s="39" t="s">
        <v>10</v>
      </c>
      <c r="E719" s="39"/>
      <c r="F719" s="61">
        <v>0.2</v>
      </c>
    </row>
    <row r="720" spans="1:6" x14ac:dyDescent="0.25">
      <c r="A720" s="37" t="s">
        <v>1189</v>
      </c>
      <c r="B720" s="74" t="s">
        <v>24</v>
      </c>
      <c r="C720" s="38" t="s">
        <v>55</v>
      </c>
      <c r="D720" s="39" t="s">
        <v>10</v>
      </c>
      <c r="E720" s="39"/>
      <c r="F720" s="61">
        <v>0.2</v>
      </c>
    </row>
    <row r="721" spans="1:6" x14ac:dyDescent="0.25">
      <c r="A721" s="37" t="s">
        <v>1190</v>
      </c>
      <c r="B721" s="74" t="s">
        <v>25</v>
      </c>
      <c r="C721" s="38" t="s">
        <v>55</v>
      </c>
      <c r="D721" s="39" t="s">
        <v>10</v>
      </c>
      <c r="E721" s="39"/>
      <c r="F721" s="61">
        <v>0.2</v>
      </c>
    </row>
    <row r="722" spans="1:6" x14ac:dyDescent="0.25">
      <c r="A722" s="37" t="s">
        <v>1191</v>
      </c>
      <c r="B722" s="74" t="s">
        <v>1393</v>
      </c>
      <c r="C722" s="38" t="s">
        <v>55</v>
      </c>
      <c r="D722" s="39" t="s">
        <v>10</v>
      </c>
      <c r="E722" s="39"/>
      <c r="F722" s="61">
        <v>0.2</v>
      </c>
    </row>
    <row r="723" spans="1:6" x14ac:dyDescent="0.25">
      <c r="A723" s="70" t="s">
        <v>265</v>
      </c>
      <c r="B723" s="87" t="s">
        <v>1192</v>
      </c>
      <c r="C723" s="87"/>
      <c r="D723" s="87"/>
      <c r="E723" s="87"/>
      <c r="F723" s="103"/>
    </row>
    <row r="724" spans="1:6" x14ac:dyDescent="0.25">
      <c r="A724" s="37" t="s">
        <v>403</v>
      </c>
      <c r="B724" s="74" t="s">
        <v>1269</v>
      </c>
      <c r="C724" s="38" t="s">
        <v>907</v>
      </c>
      <c r="D724" s="39" t="s">
        <v>791</v>
      </c>
      <c r="E724" s="39"/>
      <c r="F724" s="61" t="s">
        <v>837</v>
      </c>
    </row>
    <row r="725" spans="1:6" x14ac:dyDescent="0.25">
      <c r="A725" s="37" t="s">
        <v>404</v>
      </c>
      <c r="B725" s="74" t="s">
        <v>1270</v>
      </c>
      <c r="C725" s="38" t="s">
        <v>907</v>
      </c>
      <c r="D725" s="39" t="s">
        <v>10</v>
      </c>
      <c r="E725" s="39"/>
      <c r="F725" s="61" t="s">
        <v>839</v>
      </c>
    </row>
    <row r="726" spans="1:6" ht="25.5" x14ac:dyDescent="0.25">
      <c r="A726" s="37" t="s">
        <v>405</v>
      </c>
      <c r="B726" s="74" t="s">
        <v>1367</v>
      </c>
      <c r="C726" s="38" t="s">
        <v>907</v>
      </c>
      <c r="D726" s="39" t="s">
        <v>10</v>
      </c>
      <c r="E726" s="39"/>
      <c r="F726" s="61" t="s">
        <v>839</v>
      </c>
    </row>
    <row r="727" spans="1:6" x14ac:dyDescent="0.25">
      <c r="A727" s="37" t="s">
        <v>1193</v>
      </c>
      <c r="B727" s="74" t="s">
        <v>441</v>
      </c>
      <c r="C727" s="38" t="s">
        <v>907</v>
      </c>
      <c r="D727" s="39" t="s">
        <v>10</v>
      </c>
      <c r="E727" s="39"/>
      <c r="F727" s="61">
        <v>0.2</v>
      </c>
    </row>
    <row r="728" spans="1:6" x14ac:dyDescent="0.25">
      <c r="A728" s="37" t="s">
        <v>1194</v>
      </c>
      <c r="B728" s="74" t="s">
        <v>195</v>
      </c>
      <c r="C728" s="38" t="s">
        <v>55</v>
      </c>
      <c r="D728" s="39" t="s">
        <v>10</v>
      </c>
      <c r="E728" s="39"/>
      <c r="F728" s="61">
        <v>0.2</v>
      </c>
    </row>
    <row r="729" spans="1:6" x14ac:dyDescent="0.25">
      <c r="A729" s="37" t="s">
        <v>1378</v>
      </c>
      <c r="B729" s="74" t="s">
        <v>1382</v>
      </c>
      <c r="C729" s="38" t="s">
        <v>907</v>
      </c>
      <c r="D729" s="39">
        <v>66000</v>
      </c>
      <c r="E729" s="39"/>
      <c r="F729" s="61" t="s">
        <v>839</v>
      </c>
    </row>
    <row r="730" spans="1:6" x14ac:dyDescent="0.25">
      <c r="A730" s="37" t="s">
        <v>1379</v>
      </c>
      <c r="B730" s="74" t="s">
        <v>1383</v>
      </c>
      <c r="C730" s="38" t="s">
        <v>907</v>
      </c>
      <c r="D730" s="39">
        <v>66000</v>
      </c>
      <c r="E730" s="39"/>
      <c r="F730" s="61" t="s">
        <v>839</v>
      </c>
    </row>
    <row r="731" spans="1:6" x14ac:dyDescent="0.25">
      <c r="A731" s="37" t="s">
        <v>1380</v>
      </c>
      <c r="B731" s="74" t="s">
        <v>1384</v>
      </c>
      <c r="C731" s="38" t="s">
        <v>907</v>
      </c>
      <c r="D731" s="39">
        <v>66000</v>
      </c>
      <c r="E731" s="39"/>
      <c r="F731" s="61" t="s">
        <v>839</v>
      </c>
    </row>
    <row r="732" spans="1:6" x14ac:dyDescent="0.25">
      <c r="A732" s="37" t="s">
        <v>1381</v>
      </c>
      <c r="B732" s="74" t="s">
        <v>1385</v>
      </c>
      <c r="C732" s="38" t="s">
        <v>55</v>
      </c>
      <c r="D732" s="39" t="s">
        <v>10</v>
      </c>
      <c r="E732" s="39"/>
      <c r="F732" s="61">
        <v>0.2</v>
      </c>
    </row>
    <row r="733" spans="1:6" x14ac:dyDescent="0.25">
      <c r="A733" s="37" t="s">
        <v>1386</v>
      </c>
      <c r="B733" s="74" t="s">
        <v>1387</v>
      </c>
      <c r="C733" s="38" t="s">
        <v>907</v>
      </c>
      <c r="D733" s="39">
        <v>100000</v>
      </c>
      <c r="E733" s="39"/>
      <c r="F733" s="61" t="s">
        <v>839</v>
      </c>
    </row>
    <row r="734" spans="1:6" x14ac:dyDescent="0.25">
      <c r="A734" s="37" t="s">
        <v>1388</v>
      </c>
      <c r="B734" s="74" t="s">
        <v>1389</v>
      </c>
      <c r="C734" s="38" t="s">
        <v>907</v>
      </c>
      <c r="D734" s="39">
        <v>100000</v>
      </c>
      <c r="E734" s="39"/>
      <c r="F734" s="61" t="s">
        <v>839</v>
      </c>
    </row>
    <row r="735" spans="1:6" x14ac:dyDescent="0.25">
      <c r="A735" s="37" t="s">
        <v>1390</v>
      </c>
      <c r="B735" s="74" t="s">
        <v>1391</v>
      </c>
      <c r="C735" s="38" t="s">
        <v>907</v>
      </c>
      <c r="D735" s="39">
        <v>100000</v>
      </c>
      <c r="E735" s="39"/>
      <c r="F735" s="61" t="s">
        <v>839</v>
      </c>
    </row>
    <row r="736" spans="1:6" x14ac:dyDescent="0.25">
      <c r="A736" s="37" t="s">
        <v>1565</v>
      </c>
      <c r="B736" s="74" t="s">
        <v>1566</v>
      </c>
      <c r="C736" s="38" t="s">
        <v>907</v>
      </c>
      <c r="D736" s="39">
        <v>100000</v>
      </c>
      <c r="E736" s="39"/>
      <c r="F736" s="61" t="s">
        <v>839</v>
      </c>
    </row>
    <row r="737" spans="1:6" x14ac:dyDescent="0.25">
      <c r="A737" s="70" t="s">
        <v>266</v>
      </c>
      <c r="B737" s="87" t="s">
        <v>1518</v>
      </c>
      <c r="C737" s="87"/>
      <c r="D737" s="87"/>
      <c r="E737" s="87"/>
      <c r="F737" s="103"/>
    </row>
    <row r="738" spans="1:6" x14ac:dyDescent="0.25">
      <c r="A738" s="37" t="s">
        <v>1195</v>
      </c>
      <c r="B738" s="74" t="s">
        <v>1536</v>
      </c>
      <c r="C738" s="38" t="s">
        <v>52</v>
      </c>
      <c r="D738" s="39">
        <v>1730</v>
      </c>
      <c r="E738" s="39">
        <f t="shared" ref="E738:E771" si="55">ROUND(D738*F738/(100%+F738),2)</f>
        <v>288.33</v>
      </c>
      <c r="F738" s="61">
        <v>0.2</v>
      </c>
    </row>
    <row r="739" spans="1:6" x14ac:dyDescent="0.25">
      <c r="A739" s="37" t="s">
        <v>1196</v>
      </c>
      <c r="B739" s="74" t="s">
        <v>1198</v>
      </c>
      <c r="C739" s="38" t="s">
        <v>52</v>
      </c>
      <c r="D739" s="39">
        <v>3421</v>
      </c>
      <c r="E739" s="39">
        <f t="shared" si="55"/>
        <v>570.16999999999996</v>
      </c>
      <c r="F739" s="61">
        <v>0.2</v>
      </c>
    </row>
    <row r="740" spans="1:6" x14ac:dyDescent="0.25">
      <c r="A740" s="37" t="s">
        <v>1197</v>
      </c>
      <c r="B740" s="74" t="s">
        <v>1200</v>
      </c>
      <c r="C740" s="38" t="s">
        <v>52</v>
      </c>
      <c r="D740" s="39">
        <v>5208</v>
      </c>
      <c r="E740" s="39">
        <f t="shared" si="55"/>
        <v>868</v>
      </c>
      <c r="F740" s="61">
        <v>0.2</v>
      </c>
    </row>
    <row r="741" spans="1:6" x14ac:dyDescent="0.25">
      <c r="A741" s="37" t="s">
        <v>1199</v>
      </c>
      <c r="B741" s="74" t="s">
        <v>1202</v>
      </c>
      <c r="C741" s="38" t="s">
        <v>52</v>
      </c>
      <c r="D741" s="39">
        <v>921</v>
      </c>
      <c r="E741" s="39">
        <f t="shared" si="55"/>
        <v>153.5</v>
      </c>
      <c r="F741" s="61">
        <v>0.2</v>
      </c>
    </row>
    <row r="742" spans="1:6" x14ac:dyDescent="0.25">
      <c r="A742" s="37" t="s">
        <v>1201</v>
      </c>
      <c r="B742" s="74" t="s">
        <v>1042</v>
      </c>
      <c r="C742" s="38" t="s">
        <v>52</v>
      </c>
      <c r="D742" s="39">
        <v>1206</v>
      </c>
      <c r="E742" s="39">
        <f t="shared" si="55"/>
        <v>201</v>
      </c>
      <c r="F742" s="61">
        <v>0.2</v>
      </c>
    </row>
    <row r="743" spans="1:6" x14ac:dyDescent="0.25">
      <c r="A743" s="37" t="s">
        <v>1203</v>
      </c>
      <c r="B743" s="74" t="s">
        <v>1043</v>
      </c>
      <c r="C743" s="38" t="s">
        <v>52</v>
      </c>
      <c r="D743" s="39">
        <v>1598</v>
      </c>
      <c r="E743" s="39">
        <f t="shared" si="55"/>
        <v>266.33</v>
      </c>
      <c r="F743" s="61">
        <v>0.2</v>
      </c>
    </row>
    <row r="744" spans="1:6" x14ac:dyDescent="0.25">
      <c r="A744" s="37" t="s">
        <v>1204</v>
      </c>
      <c r="B744" s="74" t="s">
        <v>1206</v>
      </c>
      <c r="C744" s="38" t="s">
        <v>52</v>
      </c>
      <c r="D744" s="39">
        <v>4391</v>
      </c>
      <c r="E744" s="39">
        <f t="shared" si="55"/>
        <v>731.83</v>
      </c>
      <c r="F744" s="61">
        <v>0.2</v>
      </c>
    </row>
    <row r="745" spans="1:6" x14ac:dyDescent="0.25">
      <c r="A745" s="37" t="s">
        <v>1205</v>
      </c>
      <c r="B745" s="74" t="s">
        <v>1044</v>
      </c>
      <c r="C745" s="38" t="s">
        <v>52</v>
      </c>
      <c r="D745" s="39">
        <v>3245</v>
      </c>
      <c r="E745" s="39">
        <f t="shared" si="55"/>
        <v>540.83000000000004</v>
      </c>
      <c r="F745" s="61">
        <v>0.2</v>
      </c>
    </row>
    <row r="746" spans="1:6" x14ac:dyDescent="0.25">
      <c r="A746" s="37" t="s">
        <v>1207</v>
      </c>
      <c r="B746" s="74" t="s">
        <v>1045</v>
      </c>
      <c r="C746" s="38" t="s">
        <v>52</v>
      </c>
      <c r="D746" s="39">
        <v>5054</v>
      </c>
      <c r="E746" s="39">
        <f t="shared" si="55"/>
        <v>842.33</v>
      </c>
      <c r="F746" s="61">
        <v>0.2</v>
      </c>
    </row>
    <row r="747" spans="1:6" x14ac:dyDescent="0.25">
      <c r="A747" s="37" t="s">
        <v>1208</v>
      </c>
      <c r="B747" s="74" t="s">
        <v>1046</v>
      </c>
      <c r="C747" s="38" t="s">
        <v>52</v>
      </c>
      <c r="D747" s="39">
        <v>11244</v>
      </c>
      <c r="E747" s="39">
        <f t="shared" si="55"/>
        <v>1874</v>
      </c>
      <c r="F747" s="61">
        <v>0.2</v>
      </c>
    </row>
    <row r="748" spans="1:6" x14ac:dyDescent="0.25">
      <c r="A748" s="37" t="s">
        <v>1209</v>
      </c>
      <c r="B748" s="74" t="s">
        <v>1047</v>
      </c>
      <c r="C748" s="38" t="s">
        <v>52</v>
      </c>
      <c r="D748" s="39">
        <v>13968</v>
      </c>
      <c r="E748" s="39">
        <f t="shared" si="55"/>
        <v>2328</v>
      </c>
      <c r="F748" s="61">
        <v>0.2</v>
      </c>
    </row>
    <row r="749" spans="1:6" x14ac:dyDescent="0.25">
      <c r="A749" s="37" t="s">
        <v>1210</v>
      </c>
      <c r="B749" s="74" t="s">
        <v>1048</v>
      </c>
      <c r="C749" s="38" t="s">
        <v>52</v>
      </c>
      <c r="D749" s="39">
        <v>3564</v>
      </c>
      <c r="E749" s="39">
        <f t="shared" si="55"/>
        <v>594</v>
      </c>
      <c r="F749" s="61">
        <v>0.2</v>
      </c>
    </row>
    <row r="750" spans="1:6" x14ac:dyDescent="0.25">
      <c r="A750" s="37" t="s">
        <v>1211</v>
      </c>
      <c r="B750" s="74" t="s">
        <v>1519</v>
      </c>
      <c r="C750" s="38" t="s">
        <v>52</v>
      </c>
      <c r="D750" s="39">
        <v>3570</v>
      </c>
      <c r="E750" s="39">
        <f t="shared" si="55"/>
        <v>595</v>
      </c>
      <c r="F750" s="61">
        <v>0.2</v>
      </c>
    </row>
    <row r="751" spans="1:6" x14ac:dyDescent="0.25">
      <c r="A751" s="37" t="s">
        <v>1212</v>
      </c>
      <c r="B751" s="74" t="s">
        <v>1214</v>
      </c>
      <c r="C751" s="38" t="s">
        <v>52</v>
      </c>
      <c r="D751" s="39">
        <v>6788</v>
      </c>
      <c r="E751" s="39">
        <f t="shared" si="55"/>
        <v>1131.33</v>
      </c>
      <c r="F751" s="61">
        <v>0.2</v>
      </c>
    </row>
    <row r="752" spans="1:6" x14ac:dyDescent="0.25">
      <c r="A752" s="37" t="s">
        <v>1213</v>
      </c>
      <c r="B752" s="74" t="s">
        <v>1520</v>
      </c>
      <c r="C752" s="38" t="s">
        <v>52</v>
      </c>
      <c r="D752" s="39">
        <v>1417</v>
      </c>
      <c r="E752" s="39">
        <f t="shared" si="55"/>
        <v>236.17</v>
      </c>
      <c r="F752" s="61">
        <v>0.2</v>
      </c>
    </row>
    <row r="753" spans="1:6" x14ac:dyDescent="0.25">
      <c r="A753" s="37" t="s">
        <v>1215</v>
      </c>
      <c r="B753" s="74" t="s">
        <v>1521</v>
      </c>
      <c r="C753" s="38" t="s">
        <v>52</v>
      </c>
      <c r="D753" s="39">
        <v>4349</v>
      </c>
      <c r="E753" s="39">
        <f t="shared" si="55"/>
        <v>724.83</v>
      </c>
      <c r="F753" s="61">
        <v>0.2</v>
      </c>
    </row>
    <row r="754" spans="1:6" x14ac:dyDescent="0.25">
      <c r="A754" s="37" t="s">
        <v>1216</v>
      </c>
      <c r="B754" s="74" t="s">
        <v>1522</v>
      </c>
      <c r="C754" s="38" t="s">
        <v>52</v>
      </c>
      <c r="D754" s="39">
        <v>1481</v>
      </c>
      <c r="E754" s="39">
        <f t="shared" si="55"/>
        <v>246.83</v>
      </c>
      <c r="F754" s="61">
        <v>0.2</v>
      </c>
    </row>
    <row r="755" spans="1:6" x14ac:dyDescent="0.25">
      <c r="A755" s="37" t="s">
        <v>1217</v>
      </c>
      <c r="B755" s="74" t="s">
        <v>1523</v>
      </c>
      <c r="C755" s="38" t="s">
        <v>52</v>
      </c>
      <c r="D755" s="39">
        <v>3888</v>
      </c>
      <c r="E755" s="39">
        <f t="shared" si="55"/>
        <v>648</v>
      </c>
      <c r="F755" s="61">
        <v>0.2</v>
      </c>
    </row>
    <row r="756" spans="1:6" x14ac:dyDescent="0.25">
      <c r="A756" s="37" t="s">
        <v>1218</v>
      </c>
      <c r="B756" s="74" t="s">
        <v>1524</v>
      </c>
      <c r="C756" s="38" t="s">
        <v>52</v>
      </c>
      <c r="D756" s="39">
        <v>3294</v>
      </c>
      <c r="E756" s="39">
        <f t="shared" si="55"/>
        <v>549</v>
      </c>
      <c r="F756" s="61">
        <v>0.2</v>
      </c>
    </row>
    <row r="757" spans="1:6" x14ac:dyDescent="0.25">
      <c r="A757" s="37" t="s">
        <v>1219</v>
      </c>
      <c r="B757" s="74" t="s">
        <v>1525</v>
      </c>
      <c r="C757" s="38" t="s">
        <v>52</v>
      </c>
      <c r="D757" s="39">
        <v>3160</v>
      </c>
      <c r="E757" s="39">
        <f t="shared" si="55"/>
        <v>526.66999999999996</v>
      </c>
      <c r="F757" s="61">
        <v>0.2</v>
      </c>
    </row>
    <row r="758" spans="1:6" x14ac:dyDescent="0.25">
      <c r="A758" s="37" t="s">
        <v>1220</v>
      </c>
      <c r="B758" s="74" t="s">
        <v>1526</v>
      </c>
      <c r="C758" s="38" t="s">
        <v>52</v>
      </c>
      <c r="D758" s="39">
        <v>3160</v>
      </c>
      <c r="E758" s="39">
        <f t="shared" si="55"/>
        <v>526.66999999999996</v>
      </c>
      <c r="F758" s="61">
        <v>0.2</v>
      </c>
    </row>
    <row r="759" spans="1:6" x14ac:dyDescent="0.25">
      <c r="A759" s="37" t="s">
        <v>1221</v>
      </c>
      <c r="B759" s="74" t="s">
        <v>1496</v>
      </c>
      <c r="C759" s="38" t="s">
        <v>52</v>
      </c>
      <c r="D759" s="39">
        <v>1131</v>
      </c>
      <c r="E759" s="39">
        <f t="shared" si="55"/>
        <v>188.5</v>
      </c>
      <c r="F759" s="61">
        <v>0.2</v>
      </c>
    </row>
    <row r="760" spans="1:6" x14ac:dyDescent="0.25">
      <c r="A760" s="37" t="s">
        <v>1494</v>
      </c>
      <c r="B760" s="74" t="s">
        <v>1497</v>
      </c>
      <c r="C760" s="38" t="s">
        <v>52</v>
      </c>
      <c r="D760" s="39">
        <v>566</v>
      </c>
      <c r="E760" s="39">
        <f t="shared" si="55"/>
        <v>94.33</v>
      </c>
      <c r="F760" s="61">
        <v>0.2</v>
      </c>
    </row>
    <row r="761" spans="1:6" x14ac:dyDescent="0.25">
      <c r="A761" s="37" t="s">
        <v>1495</v>
      </c>
      <c r="B761" s="74" t="s">
        <v>1502</v>
      </c>
      <c r="C761" s="38" t="s">
        <v>52</v>
      </c>
      <c r="D761" s="39">
        <v>1131</v>
      </c>
      <c r="E761" s="39">
        <f t="shared" si="55"/>
        <v>188.5</v>
      </c>
      <c r="F761" s="61">
        <v>0.2</v>
      </c>
    </row>
    <row r="762" spans="1:6" x14ac:dyDescent="0.25">
      <c r="A762" s="37" t="s">
        <v>1503</v>
      </c>
      <c r="B762" s="74" t="s">
        <v>1527</v>
      </c>
      <c r="C762" s="38" t="s">
        <v>52</v>
      </c>
      <c r="D762" s="39">
        <v>3634</v>
      </c>
      <c r="E762" s="39">
        <f t="shared" si="55"/>
        <v>605.66999999999996</v>
      </c>
      <c r="F762" s="61">
        <v>0.2</v>
      </c>
    </row>
    <row r="763" spans="1:6" x14ac:dyDescent="0.25">
      <c r="A763" s="37" t="s">
        <v>1537</v>
      </c>
      <c r="B763" s="40" t="s">
        <v>1528</v>
      </c>
      <c r="C763" s="38" t="s">
        <v>52</v>
      </c>
      <c r="D763" s="39">
        <v>1584</v>
      </c>
      <c r="E763" s="39">
        <f t="shared" si="55"/>
        <v>264</v>
      </c>
      <c r="F763" s="61">
        <v>0.2</v>
      </c>
    </row>
    <row r="764" spans="1:6" x14ac:dyDescent="0.25">
      <c r="A764" s="37" t="s">
        <v>1538</v>
      </c>
      <c r="B764" s="40" t="s">
        <v>1529</v>
      </c>
      <c r="C764" s="38" t="s">
        <v>52</v>
      </c>
      <c r="D764" s="39">
        <v>3379</v>
      </c>
      <c r="E764" s="39">
        <f t="shared" si="55"/>
        <v>563.16999999999996</v>
      </c>
      <c r="F764" s="61">
        <v>0.2</v>
      </c>
    </row>
    <row r="765" spans="1:6" x14ac:dyDescent="0.25">
      <c r="A765" s="37" t="s">
        <v>1539</v>
      </c>
      <c r="B765" s="40" t="s">
        <v>1530</v>
      </c>
      <c r="C765" s="38" t="s">
        <v>52</v>
      </c>
      <c r="D765" s="39">
        <v>6653</v>
      </c>
      <c r="E765" s="39">
        <f t="shared" si="55"/>
        <v>1108.83</v>
      </c>
      <c r="F765" s="61">
        <v>0.2</v>
      </c>
    </row>
    <row r="766" spans="1:6" x14ac:dyDescent="0.25">
      <c r="A766" s="37" t="s">
        <v>1540</v>
      </c>
      <c r="B766" s="40" t="s">
        <v>1531</v>
      </c>
      <c r="C766" s="38" t="s">
        <v>52</v>
      </c>
      <c r="D766" s="39">
        <v>1056</v>
      </c>
      <c r="E766" s="39">
        <f t="shared" si="55"/>
        <v>176</v>
      </c>
      <c r="F766" s="61">
        <v>0.2</v>
      </c>
    </row>
    <row r="767" spans="1:6" x14ac:dyDescent="0.25">
      <c r="A767" s="37" t="s">
        <v>1541</v>
      </c>
      <c r="B767" s="40" t="s">
        <v>1532</v>
      </c>
      <c r="C767" s="38" t="s">
        <v>52</v>
      </c>
      <c r="D767" s="39">
        <v>845</v>
      </c>
      <c r="E767" s="39">
        <f t="shared" si="55"/>
        <v>140.83000000000001</v>
      </c>
      <c r="F767" s="61">
        <v>0.2</v>
      </c>
    </row>
    <row r="768" spans="1:6" x14ac:dyDescent="0.25">
      <c r="A768" s="37" t="s">
        <v>1542</v>
      </c>
      <c r="B768" s="40" t="s">
        <v>1533</v>
      </c>
      <c r="C768" s="38" t="s">
        <v>52</v>
      </c>
      <c r="D768" s="39">
        <v>845</v>
      </c>
      <c r="E768" s="39">
        <f t="shared" si="55"/>
        <v>140.83000000000001</v>
      </c>
      <c r="F768" s="61">
        <v>0.2</v>
      </c>
    </row>
    <row r="769" spans="1:6" x14ac:dyDescent="0.25">
      <c r="A769" s="37" t="s">
        <v>1543</v>
      </c>
      <c r="B769" s="40" t="s">
        <v>1534</v>
      </c>
      <c r="C769" s="38" t="s">
        <v>52</v>
      </c>
      <c r="D769" s="39">
        <v>845</v>
      </c>
      <c r="E769" s="39">
        <f t="shared" si="55"/>
        <v>140.83000000000001</v>
      </c>
      <c r="F769" s="61">
        <v>0.2</v>
      </c>
    </row>
    <row r="770" spans="1:6" x14ac:dyDescent="0.25">
      <c r="A770" s="37" t="s">
        <v>1544</v>
      </c>
      <c r="B770" s="40" t="s">
        <v>1535</v>
      </c>
      <c r="C770" s="38" t="s">
        <v>52</v>
      </c>
      <c r="D770" s="39">
        <v>13200</v>
      </c>
      <c r="E770" s="39">
        <f t="shared" si="55"/>
        <v>2200</v>
      </c>
      <c r="F770" s="61">
        <v>0.2</v>
      </c>
    </row>
    <row r="771" spans="1:6" x14ac:dyDescent="0.25">
      <c r="A771" s="37" t="s">
        <v>1562</v>
      </c>
      <c r="B771" s="40" t="s">
        <v>1561</v>
      </c>
      <c r="C771" s="38" t="s">
        <v>55</v>
      </c>
      <c r="D771" s="39">
        <v>8448</v>
      </c>
      <c r="E771" s="39">
        <f t="shared" si="55"/>
        <v>1408</v>
      </c>
      <c r="F771" s="61">
        <v>0.2</v>
      </c>
    </row>
    <row r="772" spans="1:6" x14ac:dyDescent="0.25">
      <c r="A772" s="70" t="s">
        <v>1460</v>
      </c>
      <c r="B772" s="87" t="s">
        <v>1222</v>
      </c>
      <c r="C772" s="87"/>
      <c r="D772" s="87"/>
      <c r="E772" s="87"/>
      <c r="F772" s="103"/>
    </row>
    <row r="773" spans="1:6" x14ac:dyDescent="0.25">
      <c r="A773" s="37" t="s">
        <v>1461</v>
      </c>
      <c r="B773" s="74" t="s">
        <v>1031</v>
      </c>
      <c r="C773" s="38" t="s">
        <v>52</v>
      </c>
      <c r="D773" s="39">
        <v>520</v>
      </c>
      <c r="E773" s="39">
        <f t="shared" ref="E773:E779" si="56">ROUND(D773*F773/(100%+F773),2)</f>
        <v>86.67</v>
      </c>
      <c r="F773" s="61">
        <v>0.2</v>
      </c>
    </row>
    <row r="774" spans="1:6" x14ac:dyDescent="0.25">
      <c r="A774" s="37" t="s">
        <v>1462</v>
      </c>
      <c r="B774" s="74" t="s">
        <v>286</v>
      </c>
      <c r="C774" s="38" t="s">
        <v>52</v>
      </c>
      <c r="D774" s="39">
        <v>520</v>
      </c>
      <c r="E774" s="39">
        <f t="shared" si="56"/>
        <v>86.67</v>
      </c>
      <c r="F774" s="61">
        <v>0.2</v>
      </c>
    </row>
    <row r="775" spans="1:6" x14ac:dyDescent="0.25">
      <c r="A775" s="37" t="s">
        <v>1463</v>
      </c>
      <c r="B775" s="74" t="s">
        <v>287</v>
      </c>
      <c r="C775" s="38" t="s">
        <v>52</v>
      </c>
      <c r="D775" s="39">
        <v>1658</v>
      </c>
      <c r="E775" s="39">
        <f t="shared" si="56"/>
        <v>276.33</v>
      </c>
      <c r="F775" s="61">
        <v>0.2</v>
      </c>
    </row>
    <row r="776" spans="1:6" x14ac:dyDescent="0.25">
      <c r="A776" s="37" t="s">
        <v>1464</v>
      </c>
      <c r="B776" s="74" t="s">
        <v>288</v>
      </c>
      <c r="C776" s="38" t="s">
        <v>52</v>
      </c>
      <c r="D776" s="39">
        <v>389</v>
      </c>
      <c r="E776" s="39">
        <f t="shared" si="56"/>
        <v>64.83</v>
      </c>
      <c r="F776" s="61">
        <v>0.2</v>
      </c>
    </row>
    <row r="777" spans="1:6" x14ac:dyDescent="0.25">
      <c r="A777" s="37" t="s">
        <v>1465</v>
      </c>
      <c r="B777" s="74" t="s">
        <v>289</v>
      </c>
      <c r="C777" s="38" t="s">
        <v>52</v>
      </c>
      <c r="D777" s="39">
        <v>432</v>
      </c>
      <c r="E777" s="39">
        <f t="shared" si="56"/>
        <v>72</v>
      </c>
      <c r="F777" s="61">
        <v>0.2</v>
      </c>
    </row>
    <row r="778" spans="1:6" x14ac:dyDescent="0.25">
      <c r="A778" s="37" t="s">
        <v>1466</v>
      </c>
      <c r="B778" s="74" t="s">
        <v>111</v>
      </c>
      <c r="C778" s="38" t="s">
        <v>52</v>
      </c>
      <c r="D778" s="39">
        <v>432</v>
      </c>
      <c r="E778" s="39">
        <f t="shared" si="56"/>
        <v>72</v>
      </c>
      <c r="F778" s="61">
        <v>0.2</v>
      </c>
    </row>
    <row r="779" spans="1:6" x14ac:dyDescent="0.25">
      <c r="A779" s="37" t="s">
        <v>1467</v>
      </c>
      <c r="B779" s="74" t="s">
        <v>1227</v>
      </c>
      <c r="C779" s="38" t="s">
        <v>52</v>
      </c>
      <c r="D779" s="39">
        <v>7207</v>
      </c>
      <c r="E779" s="39">
        <f t="shared" si="56"/>
        <v>1201.17</v>
      </c>
      <c r="F779" s="61">
        <v>0.2</v>
      </c>
    </row>
    <row r="780" spans="1:6" x14ac:dyDescent="0.25">
      <c r="A780" s="70" t="s">
        <v>268</v>
      </c>
      <c r="B780" s="87" t="s">
        <v>1228</v>
      </c>
      <c r="C780" s="87"/>
      <c r="D780" s="87"/>
      <c r="E780" s="87"/>
      <c r="F780" s="103"/>
    </row>
    <row r="781" spans="1:6" ht="25.5" x14ac:dyDescent="0.25">
      <c r="A781" s="37" t="s">
        <v>406</v>
      </c>
      <c r="B781" s="74" t="s">
        <v>1229</v>
      </c>
      <c r="C781" s="38" t="s">
        <v>907</v>
      </c>
      <c r="D781" s="39">
        <v>418033</v>
      </c>
      <c r="E781" s="39">
        <f t="shared" ref="E781:E810" si="57">ROUND(D781*F781/(100%+F781),2)</f>
        <v>69672.17</v>
      </c>
      <c r="F781" s="61">
        <v>0.2</v>
      </c>
    </row>
    <row r="782" spans="1:6" x14ac:dyDescent="0.25">
      <c r="A782" s="37" t="s">
        <v>407</v>
      </c>
      <c r="B782" s="74" t="s">
        <v>323</v>
      </c>
      <c r="C782" s="38" t="s">
        <v>907</v>
      </c>
      <c r="D782" s="39">
        <v>86491</v>
      </c>
      <c r="E782" s="39">
        <f t="shared" si="57"/>
        <v>14415.17</v>
      </c>
      <c r="F782" s="61">
        <v>0.2</v>
      </c>
    </row>
    <row r="783" spans="1:6" x14ac:dyDescent="0.25">
      <c r="A783" s="37" t="s">
        <v>408</v>
      </c>
      <c r="B783" s="74" t="s">
        <v>1230</v>
      </c>
      <c r="C783" s="38" t="s">
        <v>907</v>
      </c>
      <c r="D783" s="39">
        <v>21622</v>
      </c>
      <c r="E783" s="39">
        <f t="shared" si="57"/>
        <v>3603.67</v>
      </c>
      <c r="F783" s="61">
        <v>0.2</v>
      </c>
    </row>
    <row r="784" spans="1:6" x14ac:dyDescent="0.25">
      <c r="A784" s="37" t="s">
        <v>1223</v>
      </c>
      <c r="B784" s="74" t="s">
        <v>1232</v>
      </c>
      <c r="C784" s="38" t="s">
        <v>907</v>
      </c>
      <c r="D784" s="39">
        <v>37191</v>
      </c>
      <c r="E784" s="39">
        <f t="shared" si="57"/>
        <v>6198.5</v>
      </c>
      <c r="F784" s="61">
        <v>0.2</v>
      </c>
    </row>
    <row r="785" spans="1:6" x14ac:dyDescent="0.25">
      <c r="A785" s="37" t="s">
        <v>1224</v>
      </c>
      <c r="B785" s="74" t="s">
        <v>914</v>
      </c>
      <c r="C785" s="38" t="s">
        <v>907</v>
      </c>
      <c r="D785" s="39">
        <v>69192</v>
      </c>
      <c r="E785" s="39">
        <f t="shared" si="57"/>
        <v>11532</v>
      </c>
      <c r="F785" s="61">
        <v>0.2</v>
      </c>
    </row>
    <row r="786" spans="1:6" x14ac:dyDescent="0.25">
      <c r="A786" s="37" t="s">
        <v>1225</v>
      </c>
      <c r="B786" s="74" t="s">
        <v>1567</v>
      </c>
      <c r="C786" s="38" t="s">
        <v>907</v>
      </c>
      <c r="D786" s="39">
        <v>18500</v>
      </c>
      <c r="E786" s="46">
        <f>ROUND(D786*F786/(100%+F786),2)</f>
        <v>3083.33</v>
      </c>
      <c r="F786" s="61">
        <v>0.2</v>
      </c>
    </row>
    <row r="787" spans="1:6" x14ac:dyDescent="0.25">
      <c r="A787" s="37" t="s">
        <v>1226</v>
      </c>
      <c r="B787" s="74" t="s">
        <v>11</v>
      </c>
      <c r="C787" s="38" t="s">
        <v>907</v>
      </c>
      <c r="D787" s="39">
        <v>7207</v>
      </c>
      <c r="E787" s="39">
        <f t="shared" si="57"/>
        <v>1201.17</v>
      </c>
      <c r="F787" s="61">
        <v>0.2</v>
      </c>
    </row>
    <row r="788" spans="1:6" x14ac:dyDescent="0.25">
      <c r="A788" s="37" t="s">
        <v>1468</v>
      </c>
      <c r="B788" s="74" t="s">
        <v>12</v>
      </c>
      <c r="C788" s="38" t="s">
        <v>907</v>
      </c>
      <c r="D788" s="39">
        <v>1730</v>
      </c>
      <c r="E788" s="39">
        <f t="shared" si="57"/>
        <v>288.33</v>
      </c>
      <c r="F788" s="61">
        <v>0.2</v>
      </c>
    </row>
    <row r="789" spans="1:6" ht="25.5" x14ac:dyDescent="0.25">
      <c r="A789" s="37" t="s">
        <v>1469</v>
      </c>
      <c r="B789" s="11" t="s">
        <v>1235</v>
      </c>
      <c r="C789" s="38" t="s">
        <v>907</v>
      </c>
      <c r="D789" s="39">
        <v>32001</v>
      </c>
      <c r="E789" s="39">
        <f t="shared" si="57"/>
        <v>5333.5</v>
      </c>
      <c r="F789" s="61">
        <v>0.2</v>
      </c>
    </row>
    <row r="790" spans="1:6" ht="25.5" x14ac:dyDescent="0.25">
      <c r="A790" s="37" t="s">
        <v>1470</v>
      </c>
      <c r="B790" s="11" t="s">
        <v>915</v>
      </c>
      <c r="C790" s="38" t="s">
        <v>907</v>
      </c>
      <c r="D790" s="39">
        <v>60544</v>
      </c>
      <c r="E790" s="39">
        <f t="shared" si="57"/>
        <v>10090.67</v>
      </c>
      <c r="F790" s="61">
        <v>0.2</v>
      </c>
    </row>
    <row r="791" spans="1:6" x14ac:dyDescent="0.25">
      <c r="A791" s="37" t="s">
        <v>1471</v>
      </c>
      <c r="B791" s="74" t="s">
        <v>1236</v>
      </c>
      <c r="C791" s="38" t="s">
        <v>907</v>
      </c>
      <c r="D791" s="39">
        <v>5371</v>
      </c>
      <c r="E791" s="39">
        <f t="shared" si="57"/>
        <v>895.17</v>
      </c>
      <c r="F791" s="61">
        <v>0.2</v>
      </c>
    </row>
    <row r="792" spans="1:6" x14ac:dyDescent="0.25">
      <c r="A792" s="37" t="s">
        <v>1472</v>
      </c>
      <c r="B792" s="74" t="s">
        <v>1237</v>
      </c>
      <c r="C792" s="38" t="s">
        <v>907</v>
      </c>
      <c r="D792" s="39">
        <v>1666</v>
      </c>
      <c r="E792" s="39">
        <f t="shared" si="57"/>
        <v>277.67</v>
      </c>
      <c r="F792" s="61">
        <v>0.2</v>
      </c>
    </row>
    <row r="793" spans="1:6" x14ac:dyDescent="0.25">
      <c r="A793" s="37" t="s">
        <v>1473</v>
      </c>
      <c r="B793" s="74" t="s">
        <v>1238</v>
      </c>
      <c r="C793" s="38" t="s">
        <v>907</v>
      </c>
      <c r="D793" s="39">
        <v>2090</v>
      </c>
      <c r="E793" s="39">
        <f t="shared" si="57"/>
        <v>348.33</v>
      </c>
      <c r="F793" s="61">
        <v>0.2</v>
      </c>
    </row>
    <row r="794" spans="1:6" x14ac:dyDescent="0.25">
      <c r="A794" s="37" t="s">
        <v>1474</v>
      </c>
      <c r="B794" s="74" t="s">
        <v>1507</v>
      </c>
      <c r="C794" s="38" t="s">
        <v>907</v>
      </c>
      <c r="D794" s="39">
        <v>1584</v>
      </c>
      <c r="E794" s="39">
        <f t="shared" si="57"/>
        <v>264</v>
      </c>
      <c r="F794" s="61">
        <v>0.2</v>
      </c>
    </row>
    <row r="795" spans="1:6" x14ac:dyDescent="0.25">
      <c r="A795" s="37" t="s">
        <v>1475</v>
      </c>
      <c r="B795" s="74" t="s">
        <v>261</v>
      </c>
      <c r="C795" s="38" t="s">
        <v>907</v>
      </c>
      <c r="D795" s="39">
        <v>1787</v>
      </c>
      <c r="E795" s="39">
        <f t="shared" si="57"/>
        <v>297.83</v>
      </c>
      <c r="F795" s="61">
        <v>0.2</v>
      </c>
    </row>
    <row r="796" spans="1:6" x14ac:dyDescent="0.25">
      <c r="A796" s="37" t="s">
        <v>1476</v>
      </c>
      <c r="B796" s="74" t="s">
        <v>1239</v>
      </c>
      <c r="C796" s="38" t="s">
        <v>907</v>
      </c>
      <c r="D796" s="39">
        <v>8360</v>
      </c>
      <c r="E796" s="39">
        <f t="shared" si="57"/>
        <v>1393.33</v>
      </c>
      <c r="F796" s="61">
        <v>0.2</v>
      </c>
    </row>
    <row r="797" spans="1:6" x14ac:dyDescent="0.25">
      <c r="A797" s="37" t="s">
        <v>1477</v>
      </c>
      <c r="B797" s="11" t="s">
        <v>1240</v>
      </c>
      <c r="C797" s="38" t="s">
        <v>907</v>
      </c>
      <c r="D797" s="39">
        <v>21622</v>
      </c>
      <c r="E797" s="39">
        <f t="shared" si="57"/>
        <v>3603.67</v>
      </c>
      <c r="F797" s="61">
        <v>0.2</v>
      </c>
    </row>
    <row r="798" spans="1:6" x14ac:dyDescent="0.25">
      <c r="A798" s="37" t="s">
        <v>1478</v>
      </c>
      <c r="B798" s="74" t="s">
        <v>306</v>
      </c>
      <c r="C798" s="38" t="s">
        <v>907</v>
      </c>
      <c r="D798" s="39">
        <v>273884</v>
      </c>
      <c r="E798" s="39">
        <f t="shared" si="57"/>
        <v>45647.33</v>
      </c>
      <c r="F798" s="61">
        <v>0.2</v>
      </c>
    </row>
    <row r="799" spans="1:6" x14ac:dyDescent="0.25">
      <c r="A799" s="37" t="s">
        <v>1479</v>
      </c>
      <c r="B799" s="74" t="s">
        <v>1241</v>
      </c>
      <c r="C799" s="38" t="s">
        <v>907</v>
      </c>
      <c r="D799" s="39">
        <v>90094</v>
      </c>
      <c r="E799" s="39">
        <f t="shared" si="57"/>
        <v>15015.67</v>
      </c>
      <c r="F799" s="61">
        <v>0.2</v>
      </c>
    </row>
    <row r="800" spans="1:6" x14ac:dyDescent="0.25">
      <c r="A800" s="37" t="s">
        <v>1480</v>
      </c>
      <c r="B800" s="74" t="s">
        <v>1097</v>
      </c>
      <c r="C800" s="12" t="s">
        <v>911</v>
      </c>
      <c r="D800" s="39">
        <v>72075</v>
      </c>
      <c r="E800" s="39">
        <f t="shared" si="57"/>
        <v>12012.5</v>
      </c>
      <c r="F800" s="61">
        <v>0.2</v>
      </c>
    </row>
    <row r="801" spans="1:6" x14ac:dyDescent="0.25">
      <c r="A801" s="37" t="s">
        <v>1481</v>
      </c>
      <c r="B801" s="74" t="s">
        <v>1098</v>
      </c>
      <c r="C801" s="12" t="s">
        <v>911</v>
      </c>
      <c r="D801" s="39">
        <v>72075</v>
      </c>
      <c r="E801" s="39">
        <f t="shared" si="57"/>
        <v>12012.5</v>
      </c>
      <c r="F801" s="61">
        <v>0.2</v>
      </c>
    </row>
    <row r="802" spans="1:6" x14ac:dyDescent="0.25">
      <c r="A802" s="37" t="s">
        <v>1482</v>
      </c>
      <c r="B802" s="74" t="s">
        <v>1640</v>
      </c>
      <c r="C802" s="38" t="s">
        <v>907</v>
      </c>
      <c r="D802" s="39">
        <v>13939</v>
      </c>
      <c r="E802" s="39">
        <f t="shared" si="57"/>
        <v>2323.17</v>
      </c>
      <c r="F802" s="61">
        <v>0.2</v>
      </c>
    </row>
    <row r="803" spans="1:6" x14ac:dyDescent="0.25">
      <c r="A803" s="37" t="s">
        <v>1483</v>
      </c>
      <c r="B803" s="11" t="s">
        <v>1030</v>
      </c>
      <c r="C803" s="12" t="s">
        <v>52</v>
      </c>
      <c r="D803" s="39">
        <v>1730</v>
      </c>
      <c r="E803" s="39">
        <f t="shared" si="57"/>
        <v>288.33</v>
      </c>
      <c r="F803" s="61">
        <v>0.2</v>
      </c>
    </row>
    <row r="804" spans="1:6" x14ac:dyDescent="0.25">
      <c r="A804" s="37" t="s">
        <v>1484</v>
      </c>
      <c r="B804" s="11" t="s">
        <v>787</v>
      </c>
      <c r="C804" s="12" t="s">
        <v>52</v>
      </c>
      <c r="D804" s="39">
        <v>2595</v>
      </c>
      <c r="E804" s="39">
        <f t="shared" si="57"/>
        <v>432.5</v>
      </c>
      <c r="F804" s="61">
        <v>0.2</v>
      </c>
    </row>
    <row r="805" spans="1:6" x14ac:dyDescent="0.25">
      <c r="A805" s="37" t="s">
        <v>1485</v>
      </c>
      <c r="B805" s="11" t="s">
        <v>788</v>
      </c>
      <c r="C805" s="12" t="s">
        <v>911</v>
      </c>
      <c r="D805" s="39">
        <v>3459</v>
      </c>
      <c r="E805" s="39">
        <f t="shared" si="57"/>
        <v>576.5</v>
      </c>
      <c r="F805" s="61">
        <v>0.2</v>
      </c>
    </row>
    <row r="806" spans="1:6" x14ac:dyDescent="0.25">
      <c r="A806" s="37" t="s">
        <v>1486</v>
      </c>
      <c r="B806" s="74" t="s">
        <v>1242</v>
      </c>
      <c r="C806" s="38" t="s">
        <v>907</v>
      </c>
      <c r="D806" s="39">
        <v>1096</v>
      </c>
      <c r="E806" s="39">
        <f t="shared" si="57"/>
        <v>182.67</v>
      </c>
      <c r="F806" s="61">
        <v>0.2</v>
      </c>
    </row>
    <row r="807" spans="1:6" x14ac:dyDescent="0.25">
      <c r="A807" s="37" t="s">
        <v>1487</v>
      </c>
      <c r="B807" s="74" t="s">
        <v>1109</v>
      </c>
      <c r="C807" s="38" t="s">
        <v>907</v>
      </c>
      <c r="D807" s="39">
        <v>8822</v>
      </c>
      <c r="E807" s="39">
        <f t="shared" si="57"/>
        <v>1470.33</v>
      </c>
      <c r="F807" s="61">
        <v>0.2</v>
      </c>
    </row>
    <row r="808" spans="1:6" x14ac:dyDescent="0.25">
      <c r="A808" s="37" t="s">
        <v>1488</v>
      </c>
      <c r="B808" s="11" t="s">
        <v>912</v>
      </c>
      <c r="C808" s="12" t="s">
        <v>188</v>
      </c>
      <c r="D808" s="39">
        <v>346</v>
      </c>
      <c r="E808" s="39">
        <f t="shared" si="57"/>
        <v>57.67</v>
      </c>
      <c r="F808" s="61">
        <v>0.2</v>
      </c>
    </row>
    <row r="809" spans="1:6" x14ac:dyDescent="0.25">
      <c r="A809" s="37" t="s">
        <v>1489</v>
      </c>
      <c r="B809" s="55" t="s">
        <v>913</v>
      </c>
      <c r="C809" s="12" t="s">
        <v>188</v>
      </c>
      <c r="D809" s="39">
        <v>692</v>
      </c>
      <c r="E809" s="39">
        <f t="shared" si="57"/>
        <v>115.33</v>
      </c>
      <c r="F809" s="61">
        <v>0.2</v>
      </c>
    </row>
    <row r="810" spans="1:6" s="22" customFormat="1" x14ac:dyDescent="0.25">
      <c r="A810" s="37" t="s">
        <v>1490</v>
      </c>
      <c r="B810" s="74" t="s">
        <v>1099</v>
      </c>
      <c r="C810" s="38" t="s">
        <v>907</v>
      </c>
      <c r="D810" s="39">
        <v>2666</v>
      </c>
      <c r="E810" s="39">
        <f t="shared" si="57"/>
        <v>444.33</v>
      </c>
      <c r="F810" s="61">
        <v>0.2</v>
      </c>
    </row>
    <row r="811" spans="1:6" s="22" customFormat="1" x14ac:dyDescent="0.25">
      <c r="A811" s="37" t="s">
        <v>1491</v>
      </c>
      <c r="B811" s="74" t="s">
        <v>523</v>
      </c>
      <c r="C811" s="38" t="s">
        <v>907</v>
      </c>
      <c r="D811" s="39" t="s">
        <v>10</v>
      </c>
      <c r="E811" s="39"/>
      <c r="F811" s="61">
        <v>0.2</v>
      </c>
    </row>
    <row r="812" spans="1:6" s="22" customFormat="1" x14ac:dyDescent="0.25">
      <c r="A812" s="37" t="s">
        <v>1545</v>
      </c>
      <c r="B812" s="74" t="s">
        <v>529</v>
      </c>
      <c r="C812" s="38" t="s">
        <v>907</v>
      </c>
      <c r="D812" s="39">
        <v>7338</v>
      </c>
      <c r="E812" s="39">
        <f t="shared" ref="E812" si="58">ROUND(D812*F812/(100%+F812),2)</f>
        <v>1223</v>
      </c>
      <c r="F812" s="61">
        <v>0.2</v>
      </c>
    </row>
    <row r="813" spans="1:6" s="22" customFormat="1" x14ac:dyDescent="0.25">
      <c r="A813" s="37" t="s">
        <v>1647</v>
      </c>
      <c r="B813" s="74" t="s">
        <v>262</v>
      </c>
      <c r="C813" s="38" t="s">
        <v>907</v>
      </c>
      <c r="D813" s="39" t="s">
        <v>10</v>
      </c>
      <c r="E813" s="39"/>
      <c r="F813" s="61">
        <v>0.2</v>
      </c>
    </row>
    <row r="814" spans="1:6" s="22" customFormat="1" x14ac:dyDescent="0.25">
      <c r="A814" s="70" t="s">
        <v>352</v>
      </c>
      <c r="B814" s="87" t="s">
        <v>316</v>
      </c>
      <c r="C814" s="87"/>
      <c r="D814" s="87"/>
      <c r="E814" s="87"/>
      <c r="F814" s="103"/>
    </row>
    <row r="815" spans="1:6" s="22" customFormat="1" x14ac:dyDescent="0.25">
      <c r="A815" s="37" t="s">
        <v>784</v>
      </c>
      <c r="B815" s="74" t="s">
        <v>919</v>
      </c>
      <c r="C815" s="38" t="s">
        <v>52</v>
      </c>
      <c r="D815" s="39">
        <v>70473</v>
      </c>
      <c r="E815" s="39">
        <f t="shared" ref="E815:E820" si="59">ROUND(D815*F815/(100%+F815),2)</f>
        <v>11745.5</v>
      </c>
      <c r="F815" s="61">
        <v>0.2</v>
      </c>
    </row>
    <row r="816" spans="1:6" s="22" customFormat="1" x14ac:dyDescent="0.25">
      <c r="A816" s="37" t="s">
        <v>785</v>
      </c>
      <c r="B816" s="74" t="s">
        <v>920</v>
      </c>
      <c r="C816" s="38" t="s">
        <v>52</v>
      </c>
      <c r="D816" s="39">
        <v>111403</v>
      </c>
      <c r="E816" s="39">
        <f t="shared" si="59"/>
        <v>18567.169999999998</v>
      </c>
      <c r="F816" s="61">
        <v>0.2</v>
      </c>
    </row>
    <row r="817" spans="1:6" x14ac:dyDescent="0.25">
      <c r="A817" s="37" t="s">
        <v>786</v>
      </c>
      <c r="B817" s="74" t="s">
        <v>921</v>
      </c>
      <c r="C817" s="38" t="s">
        <v>52</v>
      </c>
      <c r="D817" s="39">
        <v>43657</v>
      </c>
      <c r="E817" s="39">
        <f t="shared" si="59"/>
        <v>7276.17</v>
      </c>
      <c r="F817" s="61">
        <v>0.2</v>
      </c>
    </row>
    <row r="818" spans="1:6" s="1" customFormat="1" ht="15.75" x14ac:dyDescent="0.25">
      <c r="A818" s="37" t="s">
        <v>1231</v>
      </c>
      <c r="B818" s="74" t="s">
        <v>922</v>
      </c>
      <c r="C818" s="38" t="s">
        <v>52</v>
      </c>
      <c r="D818" s="39">
        <v>73997</v>
      </c>
      <c r="E818" s="39">
        <f t="shared" si="59"/>
        <v>12332.83</v>
      </c>
      <c r="F818" s="61">
        <v>0.2</v>
      </c>
    </row>
    <row r="819" spans="1:6" x14ac:dyDescent="0.25">
      <c r="A819" s="37" t="s">
        <v>1233</v>
      </c>
      <c r="B819" s="74" t="s">
        <v>923</v>
      </c>
      <c r="C819" s="38" t="s">
        <v>52</v>
      </c>
      <c r="D819" s="39">
        <v>59493</v>
      </c>
      <c r="E819" s="39">
        <f t="shared" si="59"/>
        <v>9915.5</v>
      </c>
      <c r="F819" s="61">
        <v>0.2</v>
      </c>
    </row>
    <row r="820" spans="1:6" x14ac:dyDescent="0.25">
      <c r="A820" s="37" t="s">
        <v>1234</v>
      </c>
      <c r="B820" s="74" t="s">
        <v>1032</v>
      </c>
      <c r="C820" s="38" t="s">
        <v>52</v>
      </c>
      <c r="D820" s="39">
        <v>58882</v>
      </c>
      <c r="E820" s="39">
        <f t="shared" si="59"/>
        <v>9813.67</v>
      </c>
      <c r="F820" s="61">
        <v>0.2</v>
      </c>
    </row>
    <row r="821" spans="1:6" ht="15.75" x14ac:dyDescent="0.25">
      <c r="A821" s="53" t="s">
        <v>187</v>
      </c>
      <c r="B821" s="88" t="s">
        <v>233</v>
      </c>
      <c r="C821" s="88"/>
      <c r="D821" s="88"/>
      <c r="E821" s="88"/>
      <c r="F821" s="101"/>
    </row>
    <row r="822" spans="1:6" x14ac:dyDescent="0.25">
      <c r="A822" s="37" t="s">
        <v>186</v>
      </c>
      <c r="B822" s="74" t="s">
        <v>279</v>
      </c>
      <c r="C822" s="38" t="s">
        <v>1113</v>
      </c>
      <c r="D822" s="39" t="s">
        <v>10</v>
      </c>
      <c r="E822" s="39"/>
      <c r="F822" s="61">
        <v>0.2</v>
      </c>
    </row>
    <row r="823" spans="1:6" x14ac:dyDescent="0.25">
      <c r="A823" s="37" t="s">
        <v>185</v>
      </c>
      <c r="B823" s="74" t="s">
        <v>533</v>
      </c>
      <c r="C823" s="38" t="s">
        <v>1113</v>
      </c>
      <c r="D823" s="39" t="s">
        <v>10</v>
      </c>
      <c r="E823" s="39"/>
      <c r="F823" s="61">
        <v>0.2</v>
      </c>
    </row>
    <row r="824" spans="1:6" s="22" customFormat="1" x14ac:dyDescent="0.25">
      <c r="A824" s="70" t="s">
        <v>184</v>
      </c>
      <c r="B824" s="87" t="s">
        <v>237</v>
      </c>
      <c r="C824" s="87"/>
      <c r="D824" s="87"/>
      <c r="E824" s="87"/>
      <c r="F824" s="103"/>
    </row>
    <row r="825" spans="1:6" s="22" customFormat="1" x14ac:dyDescent="0.25">
      <c r="A825" s="37" t="s">
        <v>990</v>
      </c>
      <c r="B825" s="74" t="s">
        <v>532</v>
      </c>
      <c r="C825" s="38" t="s">
        <v>1113</v>
      </c>
      <c r="D825" s="39" t="s">
        <v>10</v>
      </c>
      <c r="E825" s="39"/>
      <c r="F825" s="61">
        <v>0.2</v>
      </c>
    </row>
    <row r="826" spans="1:6" x14ac:dyDescent="0.25">
      <c r="A826" s="37" t="s">
        <v>991</v>
      </c>
      <c r="B826" s="74" t="s">
        <v>236</v>
      </c>
      <c r="C826" s="38" t="s">
        <v>1114</v>
      </c>
      <c r="D826" s="39" t="s">
        <v>10</v>
      </c>
      <c r="E826" s="39"/>
      <c r="F826" s="61">
        <v>0.2</v>
      </c>
    </row>
    <row r="827" spans="1:6" ht="15.75" x14ac:dyDescent="0.25">
      <c r="A827" s="53" t="s">
        <v>122</v>
      </c>
      <c r="B827" s="88" t="s">
        <v>197</v>
      </c>
      <c r="C827" s="88"/>
      <c r="D827" s="88"/>
      <c r="E827" s="88"/>
      <c r="F827" s="101"/>
    </row>
    <row r="828" spans="1:6" x14ac:dyDescent="0.25">
      <c r="A828" s="37" t="s">
        <v>353</v>
      </c>
      <c r="B828" s="74" t="s">
        <v>213</v>
      </c>
      <c r="C828" s="38" t="s">
        <v>188</v>
      </c>
      <c r="D828" s="39" t="s">
        <v>791</v>
      </c>
      <c r="E828" s="39"/>
      <c r="F828" s="68">
        <v>0.2</v>
      </c>
    </row>
    <row r="829" spans="1:6" x14ac:dyDescent="0.25">
      <c r="A829" s="37" t="s">
        <v>354</v>
      </c>
      <c r="B829" s="74" t="s">
        <v>219</v>
      </c>
      <c r="C829" s="38" t="s">
        <v>907</v>
      </c>
      <c r="D829" s="39">
        <v>1153</v>
      </c>
      <c r="E829" s="39">
        <f t="shared" ref="E829:E834" si="60">ROUND(D829*F829/(100%+F829),2)</f>
        <v>192.17</v>
      </c>
      <c r="F829" s="68">
        <v>0.2</v>
      </c>
    </row>
    <row r="830" spans="1:6" s="22" customFormat="1" x14ac:dyDescent="0.25">
      <c r="A830" s="37" t="s">
        <v>355</v>
      </c>
      <c r="B830" s="74" t="s">
        <v>217</v>
      </c>
      <c r="C830" s="38" t="s">
        <v>28</v>
      </c>
      <c r="D830" s="39">
        <v>53</v>
      </c>
      <c r="E830" s="39">
        <f t="shared" si="60"/>
        <v>8.83</v>
      </c>
      <c r="F830" s="68">
        <v>0.2</v>
      </c>
    </row>
    <row r="831" spans="1:6" s="22" customFormat="1" x14ac:dyDescent="0.25">
      <c r="A831" s="37" t="s">
        <v>356</v>
      </c>
      <c r="B831" s="74" t="s">
        <v>218</v>
      </c>
      <c r="C831" s="38" t="s">
        <v>28</v>
      </c>
      <c r="D831" s="39">
        <v>79</v>
      </c>
      <c r="E831" s="39">
        <f t="shared" si="60"/>
        <v>13.17</v>
      </c>
      <c r="F831" s="68">
        <v>0.2</v>
      </c>
    </row>
    <row r="832" spans="1:6" x14ac:dyDescent="0.25">
      <c r="A832" s="37" t="s">
        <v>357</v>
      </c>
      <c r="B832" s="74" t="s">
        <v>29</v>
      </c>
      <c r="C832" s="38" t="s">
        <v>28</v>
      </c>
      <c r="D832" s="39">
        <v>39</v>
      </c>
      <c r="E832" s="39">
        <f t="shared" si="60"/>
        <v>6.5</v>
      </c>
      <c r="F832" s="68">
        <v>0.2</v>
      </c>
    </row>
    <row r="833" spans="1:6" s="22" customFormat="1" x14ac:dyDescent="0.25">
      <c r="A833" s="37" t="s">
        <v>358</v>
      </c>
      <c r="B833" s="74" t="s">
        <v>534</v>
      </c>
      <c r="C833" s="38" t="s">
        <v>28</v>
      </c>
      <c r="D833" s="39">
        <v>58</v>
      </c>
      <c r="E833" s="39">
        <f t="shared" si="60"/>
        <v>9.67</v>
      </c>
      <c r="F833" s="68">
        <v>0.2</v>
      </c>
    </row>
    <row r="834" spans="1:6" x14ac:dyDescent="0.25">
      <c r="A834" s="37" t="s">
        <v>359</v>
      </c>
      <c r="B834" s="74" t="s">
        <v>322</v>
      </c>
      <c r="C834" s="38" t="s">
        <v>267</v>
      </c>
      <c r="D834" s="39">
        <v>432</v>
      </c>
      <c r="E834" s="39">
        <f t="shared" si="60"/>
        <v>72</v>
      </c>
      <c r="F834" s="68">
        <v>0.2</v>
      </c>
    </row>
    <row r="835" spans="1:6" x14ac:dyDescent="0.25">
      <c r="A835" s="37" t="s">
        <v>368</v>
      </c>
      <c r="B835" s="74" t="s">
        <v>1509</v>
      </c>
      <c r="C835" s="38" t="s">
        <v>267</v>
      </c>
      <c r="D835" s="39" t="s">
        <v>10</v>
      </c>
      <c r="E835" s="39"/>
      <c r="F835" s="68">
        <v>0.2</v>
      </c>
    </row>
    <row r="836" spans="1:6" x14ac:dyDescent="0.25">
      <c r="A836" s="37" t="s">
        <v>369</v>
      </c>
      <c r="B836" s="74" t="s">
        <v>1033</v>
      </c>
      <c r="C836" s="38" t="s">
        <v>907</v>
      </c>
      <c r="D836" s="39" t="s">
        <v>10</v>
      </c>
      <c r="E836" s="39"/>
      <c r="F836" s="61">
        <v>0.2</v>
      </c>
    </row>
    <row r="837" spans="1:6" x14ac:dyDescent="0.25">
      <c r="A837" s="37" t="s">
        <v>370</v>
      </c>
      <c r="B837" s="74" t="s">
        <v>381</v>
      </c>
      <c r="C837" s="38" t="s">
        <v>267</v>
      </c>
      <c r="D837" s="39" t="s">
        <v>10</v>
      </c>
      <c r="E837" s="39"/>
      <c r="F837" s="68">
        <v>0.2</v>
      </c>
    </row>
    <row r="838" spans="1:6" ht="25.5" x14ac:dyDescent="0.25">
      <c r="A838" s="37" t="s">
        <v>790</v>
      </c>
      <c r="B838" s="74" t="s">
        <v>26</v>
      </c>
      <c r="C838" s="38" t="s">
        <v>907</v>
      </c>
      <c r="D838" s="39" t="s">
        <v>10</v>
      </c>
      <c r="E838" s="39"/>
      <c r="F838" s="61">
        <v>0.2</v>
      </c>
    </row>
    <row r="839" spans="1:6" x14ac:dyDescent="0.25">
      <c r="A839" s="37" t="s">
        <v>1492</v>
      </c>
      <c r="B839" s="74" t="s">
        <v>382</v>
      </c>
      <c r="C839" s="38" t="s">
        <v>918</v>
      </c>
      <c r="D839" s="39" t="s">
        <v>10</v>
      </c>
      <c r="E839" s="46"/>
      <c r="F839" s="64">
        <v>0.2</v>
      </c>
    </row>
    <row r="840" spans="1:6" ht="76.5" x14ac:dyDescent="0.25">
      <c r="A840" s="37" t="s">
        <v>902</v>
      </c>
      <c r="B840" s="9" t="s">
        <v>904</v>
      </c>
      <c r="C840" s="47" t="s">
        <v>1117</v>
      </c>
      <c r="D840" s="10" t="s">
        <v>993</v>
      </c>
      <c r="E840" s="29"/>
      <c r="F840" s="61">
        <v>0.2</v>
      </c>
    </row>
    <row r="841" spans="1:6" s="22" customFormat="1" x14ac:dyDescent="0.25">
      <c r="A841" s="37" t="s">
        <v>903</v>
      </c>
      <c r="B841" s="74" t="s">
        <v>987</v>
      </c>
      <c r="C841" s="47" t="s">
        <v>907</v>
      </c>
      <c r="D841" s="10" t="s">
        <v>10</v>
      </c>
      <c r="E841" s="29"/>
      <c r="F841" s="61" t="s">
        <v>839</v>
      </c>
    </row>
    <row r="842" spans="1:6" x14ac:dyDescent="0.25">
      <c r="A842" s="37" t="s">
        <v>1546</v>
      </c>
      <c r="B842" s="74" t="s">
        <v>905</v>
      </c>
      <c r="C842" s="2" t="s">
        <v>907</v>
      </c>
      <c r="D842" s="10" t="s">
        <v>10</v>
      </c>
      <c r="E842" s="29"/>
      <c r="F842" s="61">
        <v>0.2</v>
      </c>
    </row>
    <row r="843" spans="1:6" x14ac:dyDescent="0.25">
      <c r="A843" s="87" t="s">
        <v>917</v>
      </c>
      <c r="B843" s="87"/>
      <c r="C843" s="87"/>
      <c r="D843" s="87"/>
      <c r="E843" s="87"/>
      <c r="F843" s="103"/>
    </row>
    <row r="844" spans="1:6" x14ac:dyDescent="0.25">
      <c r="A844" s="87" t="s">
        <v>1254</v>
      </c>
      <c r="B844" s="87"/>
      <c r="C844" s="87"/>
      <c r="D844" s="87"/>
      <c r="E844" s="87"/>
      <c r="F844" s="103"/>
    </row>
    <row r="845" spans="1:6" s="22" customFormat="1" x14ac:dyDescent="0.25">
      <c r="A845" s="42"/>
      <c r="B845" s="69"/>
      <c r="C845" s="34"/>
      <c r="D845" s="30"/>
      <c r="E845" s="30"/>
      <c r="F845" s="43"/>
    </row>
    <row r="846" spans="1:6" s="22" customFormat="1" x14ac:dyDescent="0.25">
      <c r="A846" s="42"/>
      <c r="B846" s="69"/>
      <c r="C846" s="34"/>
      <c r="D846" s="30"/>
      <c r="E846" s="30"/>
      <c r="F846" s="43"/>
    </row>
    <row r="847" spans="1:6" s="22" customFormat="1" x14ac:dyDescent="0.25">
      <c r="A847" s="42"/>
      <c r="B847" s="69"/>
      <c r="C847" s="34"/>
      <c r="D847" s="30"/>
      <c r="E847" s="30"/>
      <c r="F847" s="43"/>
    </row>
    <row r="848" spans="1:6" s="22" customFormat="1" x14ac:dyDescent="0.25">
      <c r="A848" s="42"/>
      <c r="B848" s="69"/>
      <c r="C848" s="34"/>
      <c r="D848" s="30"/>
      <c r="E848" s="30"/>
      <c r="F848" s="43"/>
    </row>
    <row r="849" spans="1:6" s="22" customFormat="1" x14ac:dyDescent="0.25">
      <c r="A849" s="42"/>
      <c r="B849" s="69"/>
      <c r="C849" s="34"/>
      <c r="D849" s="30"/>
      <c r="E849" s="30"/>
      <c r="F849" s="43"/>
    </row>
    <row r="850" spans="1:6" s="22" customFormat="1" x14ac:dyDescent="0.25">
      <c r="A850" s="42"/>
      <c r="B850" s="69"/>
      <c r="C850" s="34"/>
      <c r="D850" s="30"/>
      <c r="E850" s="30"/>
      <c r="F850" s="43"/>
    </row>
    <row r="851" spans="1:6" s="22" customFormat="1" x14ac:dyDescent="0.25">
      <c r="A851" s="42"/>
      <c r="B851" s="69"/>
      <c r="C851" s="34"/>
      <c r="D851" s="30"/>
      <c r="E851" s="30"/>
      <c r="F851" s="43"/>
    </row>
    <row r="852" spans="1:6" s="22" customFormat="1" x14ac:dyDescent="0.25">
      <c r="A852" s="42"/>
      <c r="B852" s="69"/>
      <c r="C852" s="34"/>
      <c r="D852" s="30"/>
      <c r="E852" s="30"/>
      <c r="F852" s="43"/>
    </row>
    <row r="853" spans="1:6" s="22" customFormat="1" x14ac:dyDescent="0.25">
      <c r="A853" s="42"/>
      <c r="B853" s="69"/>
      <c r="C853" s="34"/>
      <c r="D853" s="30"/>
      <c r="E853" s="30"/>
      <c r="F853" s="43"/>
    </row>
    <row r="854" spans="1:6" s="22" customFormat="1" x14ac:dyDescent="0.25">
      <c r="A854" s="42"/>
      <c r="B854" s="69"/>
      <c r="C854" s="34"/>
      <c r="D854" s="30"/>
      <c r="E854" s="30"/>
      <c r="F854" s="43"/>
    </row>
    <row r="855" spans="1:6" s="22" customFormat="1" x14ac:dyDescent="0.25">
      <c r="A855" s="42"/>
      <c r="B855" s="69"/>
      <c r="C855" s="34"/>
      <c r="D855" s="30"/>
      <c r="E855" s="30"/>
      <c r="F855" s="43"/>
    </row>
    <row r="856" spans="1:6" s="22" customFormat="1" x14ac:dyDescent="0.25">
      <c r="A856" s="42"/>
      <c r="B856" s="69"/>
      <c r="C856" s="34"/>
      <c r="D856" s="30"/>
      <c r="E856" s="30"/>
      <c r="F856" s="43"/>
    </row>
    <row r="857" spans="1:6" s="22" customFormat="1" x14ac:dyDescent="0.25">
      <c r="A857" s="42"/>
      <c r="B857" s="69"/>
      <c r="C857" s="34"/>
      <c r="D857" s="30"/>
      <c r="E857" s="30"/>
      <c r="F857" s="43"/>
    </row>
    <row r="858" spans="1:6" s="22" customFormat="1" x14ac:dyDescent="0.25">
      <c r="A858" s="42"/>
      <c r="B858" s="69"/>
      <c r="C858" s="34"/>
      <c r="D858" s="30"/>
      <c r="E858" s="30"/>
      <c r="F858" s="43"/>
    </row>
    <row r="859" spans="1:6" s="22" customFormat="1" x14ac:dyDescent="0.25">
      <c r="A859" s="42"/>
      <c r="B859" s="69"/>
      <c r="C859" s="34"/>
      <c r="D859" s="30"/>
      <c r="E859" s="30"/>
      <c r="F859" s="43"/>
    </row>
    <row r="860" spans="1:6" s="22" customFormat="1" x14ac:dyDescent="0.25">
      <c r="A860" s="42"/>
      <c r="B860" s="69"/>
      <c r="C860" s="34"/>
      <c r="D860" s="30"/>
      <c r="E860" s="30"/>
      <c r="F860" s="43"/>
    </row>
    <row r="861" spans="1:6" s="22" customFormat="1" x14ac:dyDescent="0.25">
      <c r="A861" s="42"/>
      <c r="B861" s="69"/>
      <c r="C861" s="34"/>
      <c r="D861" s="30"/>
      <c r="E861" s="30"/>
      <c r="F861" s="43"/>
    </row>
    <row r="862" spans="1:6" s="22" customFormat="1" x14ac:dyDescent="0.25">
      <c r="A862" s="42"/>
      <c r="B862" s="69"/>
      <c r="C862" s="34"/>
      <c r="D862" s="30"/>
      <c r="E862" s="30"/>
      <c r="F862" s="43"/>
    </row>
    <row r="863" spans="1:6" s="22" customFormat="1" x14ac:dyDescent="0.25">
      <c r="A863" s="42"/>
      <c r="B863" s="69"/>
      <c r="C863" s="34"/>
      <c r="D863" s="30"/>
      <c r="E863" s="30"/>
      <c r="F863" s="43"/>
    </row>
    <row r="864" spans="1:6" s="22" customFormat="1" x14ac:dyDescent="0.25">
      <c r="A864" s="42"/>
      <c r="B864" s="69"/>
      <c r="C864" s="34"/>
      <c r="D864" s="30"/>
      <c r="E864" s="30"/>
      <c r="F864" s="43"/>
    </row>
    <row r="865" spans="1:6" s="22" customFormat="1" x14ac:dyDescent="0.25">
      <c r="A865" s="42"/>
      <c r="B865" s="69"/>
      <c r="C865" s="34"/>
      <c r="D865" s="30"/>
      <c r="E865" s="30"/>
      <c r="F865" s="43"/>
    </row>
    <row r="866" spans="1:6" s="22" customFormat="1" x14ac:dyDescent="0.25">
      <c r="A866" s="42"/>
      <c r="B866" s="69"/>
      <c r="C866" s="34"/>
      <c r="D866" s="30"/>
      <c r="E866" s="30"/>
      <c r="F866" s="43"/>
    </row>
    <row r="867" spans="1:6" s="22" customFormat="1" x14ac:dyDescent="0.25">
      <c r="A867" s="42"/>
      <c r="B867" s="69"/>
      <c r="C867" s="34"/>
      <c r="D867" s="30"/>
      <c r="E867" s="30"/>
      <c r="F867" s="43"/>
    </row>
    <row r="868" spans="1:6" x14ac:dyDescent="0.25">
      <c r="A868" s="42"/>
      <c r="B868" s="69"/>
      <c r="C868" s="34"/>
      <c r="D868" s="30"/>
      <c r="E868" s="30"/>
      <c r="F868" s="43"/>
    </row>
    <row r="869" spans="1:6" x14ac:dyDescent="0.25">
      <c r="A869" s="42"/>
      <c r="B869" s="69"/>
      <c r="C869" s="34"/>
      <c r="D869" s="30"/>
      <c r="E869" s="30"/>
      <c r="F869" s="43"/>
    </row>
    <row r="870" spans="1:6" x14ac:dyDescent="0.25">
      <c r="A870" s="42"/>
      <c r="B870" s="69"/>
      <c r="C870" s="34"/>
      <c r="D870" s="30"/>
      <c r="E870" s="30"/>
      <c r="F870" s="43"/>
    </row>
    <row r="871" spans="1:6" x14ac:dyDescent="0.25">
      <c r="A871" s="42"/>
      <c r="B871" s="69"/>
      <c r="C871" s="34"/>
      <c r="D871" s="30"/>
      <c r="E871" s="30"/>
      <c r="F871" s="43"/>
    </row>
    <row r="872" spans="1:6" x14ac:dyDescent="0.25">
      <c r="A872" s="42"/>
      <c r="B872" s="69"/>
      <c r="C872" s="34"/>
      <c r="D872" s="30"/>
      <c r="E872" s="30"/>
      <c r="F872" s="43"/>
    </row>
    <row r="873" spans="1:6" x14ac:dyDescent="0.25">
      <c r="A873" s="42"/>
      <c r="B873" s="69"/>
      <c r="C873" s="34"/>
      <c r="D873" s="30"/>
      <c r="E873" s="30"/>
      <c r="F873" s="43"/>
    </row>
    <row r="874" spans="1:6" s="22" customFormat="1" x14ac:dyDescent="0.25">
      <c r="A874" s="42"/>
      <c r="B874" s="69"/>
      <c r="C874" s="34"/>
      <c r="D874" s="30"/>
      <c r="E874" s="30"/>
      <c r="F874" s="43"/>
    </row>
    <row r="875" spans="1:6" x14ac:dyDescent="0.25">
      <c r="A875" s="42"/>
      <c r="B875" s="69"/>
      <c r="C875" s="34"/>
      <c r="D875" s="30"/>
      <c r="E875" s="30"/>
      <c r="F875" s="43"/>
    </row>
    <row r="876" spans="1:6" x14ac:dyDescent="0.25">
      <c r="A876" s="42"/>
      <c r="B876" s="69"/>
      <c r="C876" s="34"/>
      <c r="D876" s="30"/>
      <c r="E876" s="30"/>
      <c r="F876" s="43"/>
    </row>
    <row r="877" spans="1:6" x14ac:dyDescent="0.25">
      <c r="A877" s="42"/>
      <c r="B877" s="69"/>
      <c r="C877" s="34"/>
      <c r="D877" s="30"/>
      <c r="E877" s="30"/>
      <c r="F877" s="43"/>
    </row>
    <row r="878" spans="1:6" x14ac:dyDescent="0.25">
      <c r="A878" s="42"/>
      <c r="B878" s="69"/>
      <c r="C878" s="34"/>
      <c r="D878" s="30"/>
      <c r="E878" s="30"/>
      <c r="F878" s="43"/>
    </row>
    <row r="879" spans="1:6" x14ac:dyDescent="0.25">
      <c r="A879" s="42"/>
      <c r="B879" s="69"/>
      <c r="C879" s="34"/>
      <c r="D879" s="30"/>
      <c r="E879" s="30"/>
      <c r="F879" s="43"/>
    </row>
    <row r="880" spans="1:6" x14ac:dyDescent="0.25">
      <c r="A880" s="42"/>
      <c r="B880" s="69"/>
      <c r="C880" s="34"/>
      <c r="D880" s="30"/>
      <c r="E880" s="30"/>
      <c r="F880" s="43"/>
    </row>
    <row r="881" spans="1:6" x14ac:dyDescent="0.25">
      <c r="A881" s="42"/>
      <c r="B881" s="69"/>
      <c r="C881" s="34"/>
      <c r="D881" s="30"/>
      <c r="E881" s="30"/>
      <c r="F881" s="43"/>
    </row>
    <row r="882" spans="1:6" x14ac:dyDescent="0.25">
      <c r="A882" s="42"/>
      <c r="B882" s="69"/>
      <c r="C882" s="34"/>
      <c r="D882" s="30"/>
      <c r="E882" s="30"/>
      <c r="F882" s="43"/>
    </row>
    <row r="883" spans="1:6" x14ac:dyDescent="0.25">
      <c r="A883" s="42"/>
      <c r="B883" s="69"/>
      <c r="C883" s="34"/>
      <c r="D883" s="30"/>
      <c r="E883" s="30"/>
      <c r="F883" s="43"/>
    </row>
    <row r="884" spans="1:6" x14ac:dyDescent="0.25">
      <c r="A884" s="42"/>
      <c r="B884" s="69"/>
      <c r="C884" s="34"/>
      <c r="D884" s="30"/>
      <c r="E884" s="30"/>
      <c r="F884" s="43"/>
    </row>
    <row r="885" spans="1:6" x14ac:dyDescent="0.25">
      <c r="A885" s="42"/>
      <c r="B885" s="69"/>
      <c r="C885" s="34"/>
      <c r="D885" s="30"/>
      <c r="E885" s="30"/>
      <c r="F885" s="43"/>
    </row>
    <row r="886" spans="1:6" x14ac:dyDescent="0.25">
      <c r="A886" s="42"/>
      <c r="B886" s="69"/>
      <c r="C886" s="34"/>
      <c r="D886" s="30"/>
      <c r="E886" s="30"/>
      <c r="F886" s="43"/>
    </row>
    <row r="887" spans="1:6" x14ac:dyDescent="0.25">
      <c r="A887" s="42"/>
      <c r="B887" s="69"/>
      <c r="C887" s="34"/>
      <c r="D887" s="30"/>
      <c r="E887" s="30"/>
      <c r="F887" s="43"/>
    </row>
    <row r="888" spans="1:6" x14ac:dyDescent="0.25">
      <c r="A888" s="42"/>
      <c r="B888" s="69"/>
      <c r="C888" s="34"/>
      <c r="D888" s="30"/>
      <c r="E888" s="30"/>
      <c r="F888" s="43"/>
    </row>
    <row r="889" spans="1:6" x14ac:dyDescent="0.25">
      <c r="A889" s="42"/>
      <c r="B889" s="69"/>
      <c r="C889" s="34"/>
      <c r="D889" s="30"/>
      <c r="E889" s="30"/>
      <c r="F889" s="43"/>
    </row>
    <row r="890" spans="1:6" x14ac:dyDescent="0.25">
      <c r="A890" s="42"/>
      <c r="B890" s="69"/>
      <c r="C890" s="34"/>
      <c r="D890" s="30"/>
      <c r="E890" s="30"/>
      <c r="F890" s="43"/>
    </row>
    <row r="891" spans="1:6" x14ac:dyDescent="0.25">
      <c r="A891" s="42"/>
      <c r="B891" s="69"/>
      <c r="C891" s="34"/>
      <c r="D891" s="30"/>
      <c r="E891" s="30"/>
      <c r="F891" s="43"/>
    </row>
    <row r="892" spans="1:6" x14ac:dyDescent="0.25">
      <c r="A892" s="42"/>
      <c r="B892" s="69"/>
      <c r="C892" s="34"/>
      <c r="D892" s="30"/>
      <c r="E892" s="30"/>
      <c r="F892" s="43"/>
    </row>
    <row r="893" spans="1:6" x14ac:dyDescent="0.25">
      <c r="A893" s="42"/>
      <c r="B893" s="69"/>
      <c r="C893" s="34"/>
      <c r="D893" s="30"/>
      <c r="E893" s="30"/>
      <c r="F893" s="43"/>
    </row>
    <row r="894" spans="1:6" x14ac:dyDescent="0.25">
      <c r="A894" s="42"/>
      <c r="B894" s="69"/>
      <c r="C894" s="34"/>
      <c r="D894" s="30"/>
      <c r="E894" s="30"/>
      <c r="F894" s="43"/>
    </row>
    <row r="895" spans="1:6" x14ac:dyDescent="0.25">
      <c r="A895" s="42"/>
      <c r="B895" s="69"/>
      <c r="C895" s="34"/>
      <c r="D895" s="30"/>
      <c r="E895" s="30"/>
      <c r="F895" s="43"/>
    </row>
    <row r="896" spans="1:6" x14ac:dyDescent="0.25">
      <c r="A896" s="42"/>
      <c r="B896" s="69"/>
      <c r="C896" s="34"/>
      <c r="D896" s="30"/>
      <c r="E896" s="30"/>
      <c r="F896" s="43"/>
    </row>
    <row r="897" spans="1:6" x14ac:dyDescent="0.25">
      <c r="A897" s="42"/>
      <c r="B897" s="69"/>
      <c r="C897" s="34"/>
      <c r="D897" s="30"/>
      <c r="E897" s="30"/>
      <c r="F897" s="43"/>
    </row>
    <row r="898" spans="1:6" x14ac:dyDescent="0.25">
      <c r="A898" s="42"/>
      <c r="B898" s="69"/>
      <c r="C898" s="34"/>
      <c r="D898" s="30"/>
      <c r="E898" s="30"/>
      <c r="F898" s="43"/>
    </row>
    <row r="899" spans="1:6" x14ac:dyDescent="0.25">
      <c r="A899" s="42"/>
      <c r="B899" s="69"/>
      <c r="C899" s="34"/>
      <c r="D899" s="30"/>
      <c r="E899" s="30"/>
      <c r="F899" s="43"/>
    </row>
    <row r="900" spans="1:6" x14ac:dyDescent="0.25">
      <c r="A900" s="42"/>
      <c r="B900" s="69"/>
      <c r="C900" s="34"/>
      <c r="D900" s="30"/>
      <c r="E900" s="30"/>
      <c r="F900" s="43"/>
    </row>
    <row r="901" spans="1:6" x14ac:dyDescent="0.25">
      <c r="A901" s="42"/>
      <c r="B901" s="69"/>
      <c r="C901" s="34"/>
      <c r="D901" s="30"/>
      <c r="E901" s="30"/>
      <c r="F901" s="43"/>
    </row>
    <row r="902" spans="1:6" x14ac:dyDescent="0.25">
      <c r="A902" s="42"/>
      <c r="B902" s="69"/>
      <c r="C902" s="34"/>
      <c r="D902" s="30"/>
      <c r="E902" s="30"/>
      <c r="F902" s="43"/>
    </row>
    <row r="903" spans="1:6" x14ac:dyDescent="0.25">
      <c r="A903" s="42"/>
      <c r="B903" s="69"/>
      <c r="C903" s="34"/>
      <c r="D903" s="30"/>
      <c r="E903" s="30"/>
      <c r="F903" s="43"/>
    </row>
    <row r="904" spans="1:6" x14ac:dyDescent="0.25">
      <c r="A904" s="42"/>
      <c r="B904" s="69"/>
      <c r="C904" s="34"/>
      <c r="D904" s="30"/>
      <c r="E904" s="30"/>
      <c r="F904" s="43"/>
    </row>
    <row r="905" spans="1:6" x14ac:dyDescent="0.25">
      <c r="A905" s="42"/>
      <c r="B905" s="69"/>
      <c r="C905" s="34"/>
      <c r="D905" s="30"/>
      <c r="E905" s="30"/>
      <c r="F905" s="43"/>
    </row>
    <row r="906" spans="1:6" x14ac:dyDescent="0.25">
      <c r="A906" s="42"/>
      <c r="B906" s="69"/>
      <c r="C906" s="34"/>
      <c r="D906" s="30"/>
      <c r="E906" s="30"/>
      <c r="F906" s="43"/>
    </row>
    <row r="907" spans="1:6" x14ac:dyDescent="0.25">
      <c r="A907" s="42"/>
      <c r="B907" s="69"/>
      <c r="C907" s="34"/>
      <c r="D907" s="30"/>
      <c r="E907" s="30"/>
      <c r="F907" s="43"/>
    </row>
    <row r="908" spans="1:6" x14ac:dyDescent="0.25">
      <c r="A908" s="42"/>
      <c r="B908" s="69"/>
      <c r="C908" s="34"/>
      <c r="D908" s="30"/>
      <c r="E908" s="30"/>
      <c r="F908" s="43"/>
    </row>
    <row r="909" spans="1:6" x14ac:dyDescent="0.25">
      <c r="A909" s="42"/>
      <c r="B909" s="69"/>
      <c r="C909" s="34"/>
      <c r="D909" s="30"/>
      <c r="E909" s="30"/>
      <c r="F909" s="43"/>
    </row>
    <row r="910" spans="1:6" x14ac:dyDescent="0.25">
      <c r="A910" s="42"/>
      <c r="B910" s="69"/>
      <c r="C910" s="34"/>
      <c r="D910" s="30"/>
      <c r="E910" s="30"/>
      <c r="F910" s="43"/>
    </row>
    <row r="911" spans="1:6" x14ac:dyDescent="0.25">
      <c r="A911" s="42"/>
      <c r="B911" s="69"/>
      <c r="C911" s="34"/>
      <c r="D911" s="30"/>
      <c r="E911" s="30"/>
      <c r="F911" s="43"/>
    </row>
    <row r="912" spans="1:6" x14ac:dyDescent="0.25">
      <c r="A912" s="42"/>
      <c r="B912" s="69"/>
      <c r="C912" s="34"/>
      <c r="D912" s="30"/>
      <c r="E912" s="30"/>
      <c r="F912" s="43"/>
    </row>
    <row r="913" spans="1:6" x14ac:dyDescent="0.25">
      <c r="A913" s="42"/>
      <c r="B913" s="69"/>
      <c r="C913" s="34"/>
      <c r="D913" s="30"/>
      <c r="E913" s="30"/>
      <c r="F913" s="43"/>
    </row>
    <row r="914" spans="1:6" x14ac:dyDescent="0.25">
      <c r="A914" s="42"/>
      <c r="B914" s="69"/>
      <c r="C914" s="34"/>
      <c r="D914" s="30"/>
      <c r="E914" s="30"/>
      <c r="F914" s="43"/>
    </row>
    <row r="915" spans="1:6" x14ac:dyDescent="0.25">
      <c r="A915" s="42"/>
      <c r="B915" s="69"/>
      <c r="C915" s="34"/>
      <c r="D915" s="30"/>
      <c r="E915" s="30"/>
      <c r="F915" s="43"/>
    </row>
    <row r="916" spans="1:6" x14ac:dyDescent="0.25">
      <c r="A916" s="42"/>
      <c r="B916" s="69"/>
      <c r="C916" s="34"/>
      <c r="D916" s="30"/>
      <c r="E916" s="30"/>
      <c r="F916" s="43"/>
    </row>
    <row r="917" spans="1:6" x14ac:dyDescent="0.25">
      <c r="A917" s="42"/>
      <c r="B917" s="69"/>
      <c r="C917" s="34"/>
      <c r="D917" s="30"/>
      <c r="E917" s="30"/>
      <c r="F917" s="43"/>
    </row>
    <row r="918" spans="1:6" x14ac:dyDescent="0.25">
      <c r="A918" s="42"/>
      <c r="B918" s="69"/>
      <c r="C918" s="34"/>
      <c r="D918" s="30"/>
      <c r="E918" s="30"/>
      <c r="F918" s="43"/>
    </row>
    <row r="919" spans="1:6" x14ac:dyDescent="0.25">
      <c r="A919" s="42"/>
      <c r="B919" s="69"/>
      <c r="C919" s="34"/>
      <c r="D919" s="30"/>
      <c r="E919" s="30"/>
      <c r="F919" s="43"/>
    </row>
    <row r="920" spans="1:6" x14ac:dyDescent="0.25">
      <c r="A920" s="42"/>
      <c r="B920" s="69"/>
      <c r="C920" s="34"/>
      <c r="D920" s="30"/>
      <c r="E920" s="30"/>
      <c r="F920" s="43"/>
    </row>
    <row r="921" spans="1:6" x14ac:dyDescent="0.25">
      <c r="A921" s="42"/>
      <c r="B921" s="69"/>
      <c r="C921" s="34"/>
      <c r="D921" s="30"/>
      <c r="E921" s="30"/>
      <c r="F921" s="43"/>
    </row>
    <row r="922" spans="1:6" x14ac:dyDescent="0.25">
      <c r="A922" s="42"/>
      <c r="B922" s="69"/>
      <c r="C922" s="34"/>
      <c r="D922" s="30"/>
      <c r="E922" s="30"/>
      <c r="F922" s="43"/>
    </row>
    <row r="923" spans="1:6" x14ac:dyDescent="0.25">
      <c r="A923" s="42"/>
      <c r="B923" s="69"/>
      <c r="C923" s="34"/>
      <c r="D923" s="30"/>
      <c r="E923" s="30"/>
      <c r="F923" s="43"/>
    </row>
    <row r="924" spans="1:6" x14ac:dyDescent="0.25">
      <c r="A924" s="42"/>
      <c r="B924" s="69"/>
      <c r="C924" s="34"/>
      <c r="D924" s="30"/>
      <c r="E924" s="30"/>
      <c r="F924" s="43"/>
    </row>
    <row r="925" spans="1:6" x14ac:dyDescent="0.25">
      <c r="A925" s="42"/>
      <c r="B925" s="69"/>
      <c r="C925" s="34"/>
      <c r="D925" s="30"/>
      <c r="E925" s="30"/>
      <c r="F925" s="43"/>
    </row>
    <row r="926" spans="1:6" x14ac:dyDescent="0.25">
      <c r="A926" s="42"/>
      <c r="B926" s="69"/>
      <c r="C926" s="34"/>
      <c r="D926" s="30"/>
      <c r="E926" s="30"/>
      <c r="F926" s="43"/>
    </row>
    <row r="927" spans="1:6" x14ac:dyDescent="0.25">
      <c r="A927" s="42"/>
      <c r="B927" s="69"/>
      <c r="C927" s="34"/>
      <c r="D927" s="13"/>
      <c r="E927" s="13"/>
      <c r="F927" s="14"/>
    </row>
    <row r="928" spans="1:6" x14ac:dyDescent="0.25">
      <c r="A928" s="42"/>
      <c r="B928" s="69"/>
      <c r="C928" s="34"/>
      <c r="D928" s="13"/>
      <c r="E928" s="30"/>
      <c r="F928" s="43"/>
    </row>
    <row r="929" spans="1:6" x14ac:dyDescent="0.25">
      <c r="A929" s="42"/>
      <c r="B929" s="69"/>
      <c r="C929" s="34"/>
      <c r="D929" s="30"/>
      <c r="E929" s="30"/>
      <c r="F929" s="43"/>
    </row>
    <row r="930" spans="1:6" x14ac:dyDescent="0.25">
      <c r="A930" s="42"/>
      <c r="B930" s="69"/>
      <c r="C930" s="58"/>
      <c r="D930" s="30"/>
      <c r="E930" s="30"/>
      <c r="F930" s="43"/>
    </row>
    <row r="931" spans="1:6" x14ac:dyDescent="0.25">
      <c r="A931" s="42"/>
      <c r="B931" s="69"/>
      <c r="C931" s="58"/>
      <c r="D931" s="30"/>
      <c r="E931" s="30"/>
      <c r="F931" s="43"/>
    </row>
    <row r="932" spans="1:6" x14ac:dyDescent="0.25">
      <c r="A932" s="42"/>
      <c r="B932" s="69"/>
      <c r="C932" s="58"/>
      <c r="D932" s="30"/>
      <c r="E932" s="30"/>
      <c r="F932" s="43"/>
    </row>
    <row r="933" spans="1:6" x14ac:dyDescent="0.25">
      <c r="A933" s="42"/>
      <c r="B933" s="69"/>
      <c r="C933" s="58"/>
      <c r="D933" s="30"/>
      <c r="E933" s="30"/>
      <c r="F933" s="43"/>
    </row>
    <row r="934" spans="1:6" x14ac:dyDescent="0.25">
      <c r="A934" s="42"/>
      <c r="B934" s="69"/>
      <c r="C934" s="34"/>
      <c r="D934" s="30"/>
      <c r="E934" s="30"/>
      <c r="F934" s="43"/>
    </row>
    <row r="935" spans="1:6" x14ac:dyDescent="0.25">
      <c r="A935" s="58"/>
      <c r="B935" s="69"/>
      <c r="C935" s="34"/>
      <c r="D935" s="30"/>
      <c r="E935" s="30"/>
      <c r="F935" s="43"/>
    </row>
    <row r="936" spans="1:6" s="19" customFormat="1" x14ac:dyDescent="0.25">
      <c r="A936" s="58"/>
      <c r="B936" s="75"/>
      <c r="C936" s="34"/>
      <c r="D936" s="30"/>
      <c r="E936" s="30"/>
      <c r="F936" s="43"/>
    </row>
    <row r="937" spans="1:6" s="19" customFormat="1" x14ac:dyDescent="0.25">
      <c r="A937" s="42"/>
      <c r="B937" s="69"/>
      <c r="C937" s="34"/>
      <c r="D937" s="13"/>
      <c r="E937" s="13"/>
      <c r="F937" s="14"/>
    </row>
    <row r="938" spans="1:6" s="19" customFormat="1" x14ac:dyDescent="0.25">
      <c r="A938" s="42"/>
      <c r="B938" s="69"/>
      <c r="C938" s="34"/>
      <c r="D938" s="30"/>
      <c r="E938" s="30"/>
      <c r="F938" s="43"/>
    </row>
    <row r="939" spans="1:6" s="19" customFormat="1" x14ac:dyDescent="0.25">
      <c r="A939" s="42"/>
      <c r="B939" s="69"/>
      <c r="C939" s="34"/>
      <c r="D939" s="30"/>
      <c r="E939" s="30"/>
      <c r="F939" s="43"/>
    </row>
    <row r="940" spans="1:6" s="19" customFormat="1" x14ac:dyDescent="0.25">
      <c r="A940" s="42"/>
      <c r="B940" s="69"/>
      <c r="C940" s="34"/>
      <c r="D940" s="30"/>
      <c r="E940" s="30"/>
      <c r="F940" s="43"/>
    </row>
    <row r="941" spans="1:6" s="19" customFormat="1" x14ac:dyDescent="0.25">
      <c r="A941" s="42"/>
      <c r="B941" s="69"/>
      <c r="C941" s="34"/>
      <c r="D941" s="30"/>
      <c r="E941" s="30"/>
      <c r="F941" s="43"/>
    </row>
    <row r="942" spans="1:6" s="19" customFormat="1" x14ac:dyDescent="0.25">
      <c r="A942" s="42"/>
      <c r="B942" s="69"/>
      <c r="C942" s="34"/>
      <c r="D942" s="30"/>
      <c r="E942" s="30"/>
      <c r="F942" s="43"/>
    </row>
    <row r="943" spans="1:6" s="22" customFormat="1" x14ac:dyDescent="0.25">
      <c r="A943" s="42"/>
      <c r="B943" s="69"/>
      <c r="C943" s="34"/>
      <c r="D943" s="30"/>
      <c r="E943" s="30"/>
      <c r="F943" s="43"/>
    </row>
    <row r="944" spans="1:6" x14ac:dyDescent="0.25">
      <c r="A944" s="42"/>
      <c r="B944" s="69"/>
      <c r="C944" s="34"/>
      <c r="D944" s="30"/>
      <c r="E944" s="30"/>
      <c r="F944" s="43"/>
    </row>
    <row r="945" spans="1:6" x14ac:dyDescent="0.25">
      <c r="A945" s="42"/>
      <c r="B945" s="69"/>
      <c r="C945" s="34"/>
      <c r="D945" s="30"/>
      <c r="E945" s="30"/>
      <c r="F945" s="43"/>
    </row>
    <row r="946" spans="1:6" x14ac:dyDescent="0.25">
      <c r="A946" s="42"/>
      <c r="B946" s="69"/>
      <c r="C946" s="34"/>
      <c r="D946" s="30"/>
      <c r="E946" s="30"/>
      <c r="F946" s="43"/>
    </row>
    <row r="947" spans="1:6" x14ac:dyDescent="0.25">
      <c r="A947" s="42"/>
      <c r="B947" s="69"/>
      <c r="C947" s="34"/>
      <c r="D947" s="30"/>
      <c r="E947" s="30"/>
      <c r="F947" s="43"/>
    </row>
    <row r="948" spans="1:6" x14ac:dyDescent="0.25">
      <c r="A948" s="42"/>
      <c r="B948" s="69"/>
      <c r="C948" s="34"/>
      <c r="D948" s="30"/>
      <c r="E948" s="30"/>
      <c r="F948" s="43"/>
    </row>
    <row r="949" spans="1:6" x14ac:dyDescent="0.25">
      <c r="A949" s="42"/>
      <c r="B949" s="69"/>
      <c r="C949" s="34"/>
      <c r="D949" s="30"/>
      <c r="E949" s="30"/>
      <c r="F949" s="43"/>
    </row>
    <row r="950" spans="1:6" x14ac:dyDescent="0.25">
      <c r="A950" s="42"/>
      <c r="B950" s="69"/>
      <c r="C950" s="34"/>
      <c r="D950" s="30"/>
      <c r="E950" s="30"/>
      <c r="F950" s="43"/>
    </row>
    <row r="951" spans="1:6" s="22" customFormat="1" x14ac:dyDescent="0.25">
      <c r="A951" s="42"/>
      <c r="B951" s="69"/>
      <c r="C951" s="34"/>
      <c r="D951" s="30"/>
      <c r="E951" s="30"/>
      <c r="F951" s="43"/>
    </row>
    <row r="952" spans="1:6" x14ac:dyDescent="0.25">
      <c r="A952" s="42"/>
      <c r="B952" s="69"/>
      <c r="C952" s="34"/>
      <c r="D952" s="30"/>
      <c r="E952" s="30"/>
      <c r="F952" s="43"/>
    </row>
    <row r="953" spans="1:6" x14ac:dyDescent="0.25">
      <c r="A953" s="42"/>
      <c r="B953" s="69"/>
      <c r="C953" s="34"/>
      <c r="D953" s="30"/>
      <c r="E953" s="30"/>
      <c r="F953" s="43"/>
    </row>
    <row r="954" spans="1:6" x14ac:dyDescent="0.25">
      <c r="A954" s="42"/>
      <c r="B954" s="69"/>
      <c r="C954" s="34"/>
      <c r="D954" s="30"/>
      <c r="E954" s="30"/>
      <c r="F954" s="43"/>
    </row>
    <row r="955" spans="1:6" x14ac:dyDescent="0.25">
      <c r="A955" s="42"/>
      <c r="B955" s="69"/>
      <c r="C955" s="34"/>
      <c r="D955" s="30"/>
      <c r="E955" s="30"/>
      <c r="F955" s="43"/>
    </row>
    <row r="956" spans="1:6" x14ac:dyDescent="0.25">
      <c r="A956" s="42"/>
      <c r="B956" s="69"/>
      <c r="C956" s="34"/>
      <c r="D956" s="30"/>
      <c r="E956" s="30"/>
      <c r="F956" s="43"/>
    </row>
    <row r="957" spans="1:6" x14ac:dyDescent="0.25">
      <c r="A957" s="42"/>
      <c r="B957" s="69"/>
      <c r="C957" s="34"/>
      <c r="D957" s="30"/>
      <c r="E957" s="30"/>
      <c r="F957" s="43"/>
    </row>
    <row r="958" spans="1:6" x14ac:dyDescent="0.25">
      <c r="A958" s="42"/>
      <c r="B958" s="69"/>
      <c r="C958" s="34"/>
      <c r="D958" s="30"/>
      <c r="E958" s="30"/>
      <c r="F958" s="43"/>
    </row>
    <row r="959" spans="1:6" s="25" customFormat="1" x14ac:dyDescent="0.25">
      <c r="A959" s="42"/>
      <c r="B959" s="69"/>
      <c r="C959" s="34"/>
      <c r="D959" s="30"/>
      <c r="E959" s="30"/>
      <c r="F959" s="43"/>
    </row>
    <row r="960" spans="1:6" s="25" customFormat="1" x14ac:dyDescent="0.25">
      <c r="A960" s="42"/>
      <c r="B960" s="69"/>
      <c r="C960" s="34"/>
      <c r="D960" s="30"/>
      <c r="E960" s="30"/>
      <c r="F960" s="43"/>
    </row>
    <row r="961" spans="1:6" s="25" customFormat="1" x14ac:dyDescent="0.25">
      <c r="A961" s="42"/>
      <c r="B961" s="69"/>
      <c r="C961" s="34"/>
      <c r="D961" s="30"/>
      <c r="E961" s="30"/>
      <c r="F961" s="43"/>
    </row>
    <row r="962" spans="1:6" s="25" customFormat="1" x14ac:dyDescent="0.25">
      <c r="A962" s="42"/>
      <c r="B962" s="69"/>
      <c r="C962" s="34"/>
      <c r="D962" s="30"/>
      <c r="E962" s="30"/>
      <c r="F962" s="43"/>
    </row>
    <row r="963" spans="1:6" s="25" customFormat="1" x14ac:dyDescent="0.25">
      <c r="A963" s="42"/>
      <c r="B963" s="69"/>
      <c r="C963" s="34"/>
      <c r="D963" s="30"/>
      <c r="E963" s="30"/>
      <c r="F963" s="43"/>
    </row>
    <row r="964" spans="1:6" x14ac:dyDescent="0.25">
      <c r="A964" s="42"/>
      <c r="B964" s="69"/>
      <c r="C964" s="34"/>
      <c r="D964" s="30"/>
      <c r="E964" s="30"/>
      <c r="F964" s="43"/>
    </row>
    <row r="965" spans="1:6" x14ac:dyDescent="0.25">
      <c r="A965" s="42"/>
      <c r="B965" s="69"/>
      <c r="C965" s="34"/>
      <c r="D965" s="30"/>
      <c r="E965" s="30"/>
      <c r="F965" s="43"/>
    </row>
    <row r="966" spans="1:6" x14ac:dyDescent="0.25">
      <c r="A966" s="42"/>
      <c r="B966" s="69"/>
      <c r="C966" s="34"/>
      <c r="D966" s="30"/>
      <c r="E966" s="30"/>
      <c r="F966" s="43"/>
    </row>
    <row r="967" spans="1:6" x14ac:dyDescent="0.25">
      <c r="A967" s="42"/>
      <c r="B967" s="69"/>
      <c r="C967" s="34"/>
      <c r="D967" s="30"/>
      <c r="E967" s="30"/>
      <c r="F967" s="43"/>
    </row>
    <row r="968" spans="1:6" x14ac:dyDescent="0.25">
      <c r="A968" s="42"/>
      <c r="B968" s="69"/>
      <c r="C968" s="34"/>
      <c r="D968" s="30"/>
      <c r="E968" s="30"/>
      <c r="F968" s="43"/>
    </row>
    <row r="969" spans="1:6" x14ac:dyDescent="0.25">
      <c r="A969" s="42"/>
      <c r="B969" s="69"/>
      <c r="C969" s="34"/>
      <c r="D969" s="30"/>
      <c r="E969" s="30"/>
      <c r="F969" s="43"/>
    </row>
    <row r="970" spans="1:6" x14ac:dyDescent="0.25">
      <c r="A970" s="42"/>
      <c r="B970" s="69"/>
      <c r="C970" s="34"/>
      <c r="D970" s="30"/>
      <c r="E970" s="30"/>
      <c r="F970" s="43"/>
    </row>
    <row r="971" spans="1:6" x14ac:dyDescent="0.25">
      <c r="A971" s="42"/>
      <c r="B971" s="69"/>
      <c r="C971" s="34"/>
      <c r="D971" s="30"/>
      <c r="E971" s="30"/>
      <c r="F971" s="43"/>
    </row>
    <row r="972" spans="1:6" s="22" customFormat="1" x14ac:dyDescent="0.25">
      <c r="A972" s="42"/>
      <c r="B972" s="69"/>
      <c r="C972" s="34"/>
      <c r="D972" s="30"/>
      <c r="E972" s="30"/>
      <c r="F972" s="43"/>
    </row>
    <row r="973" spans="1:6" x14ac:dyDescent="0.25">
      <c r="A973" s="42"/>
      <c r="B973" s="69"/>
      <c r="C973" s="34"/>
      <c r="D973" s="30"/>
      <c r="E973" s="30"/>
      <c r="F973" s="43"/>
    </row>
    <row r="974" spans="1:6" x14ac:dyDescent="0.25">
      <c r="A974" s="42"/>
      <c r="B974" s="69"/>
      <c r="C974" s="34"/>
      <c r="D974" s="30"/>
      <c r="E974" s="30"/>
      <c r="F974" s="43"/>
    </row>
    <row r="975" spans="1:6" s="22" customFormat="1" x14ac:dyDescent="0.25">
      <c r="A975" s="42"/>
      <c r="B975" s="69"/>
      <c r="C975" s="34"/>
      <c r="D975" s="30"/>
      <c r="E975" s="30"/>
      <c r="F975" s="14"/>
    </row>
    <row r="976" spans="1:6" x14ac:dyDescent="0.25">
      <c r="A976" s="42"/>
      <c r="B976" s="69"/>
      <c r="C976" s="34"/>
      <c r="D976" s="30"/>
      <c r="E976" s="30"/>
      <c r="F976" s="14"/>
    </row>
    <row r="977" spans="1:6" x14ac:dyDescent="0.25">
      <c r="A977" s="48"/>
      <c r="B977" s="75"/>
      <c r="C977" s="58"/>
      <c r="D977" s="45"/>
      <c r="E977" s="45"/>
      <c r="F977" s="16"/>
    </row>
    <row r="978" spans="1:6" x14ac:dyDescent="0.25">
      <c r="A978" s="42"/>
      <c r="B978" s="69"/>
      <c r="C978" s="34"/>
      <c r="D978" s="30"/>
      <c r="E978" s="30"/>
      <c r="F978" s="43"/>
    </row>
    <row r="979" spans="1:6" x14ac:dyDescent="0.25">
      <c r="A979" s="42"/>
      <c r="B979" s="69"/>
      <c r="C979" s="34"/>
      <c r="D979" s="30"/>
      <c r="E979" s="30"/>
      <c r="F979" s="43"/>
    </row>
    <row r="980" spans="1:6" x14ac:dyDescent="0.25">
      <c r="A980" s="42"/>
      <c r="B980" s="69"/>
      <c r="C980" s="34"/>
      <c r="D980" s="30"/>
      <c r="E980" s="30"/>
      <c r="F980" s="43"/>
    </row>
    <row r="981" spans="1:6" x14ac:dyDescent="0.25">
      <c r="A981" s="42"/>
      <c r="B981" s="69"/>
      <c r="C981" s="34"/>
      <c r="D981" s="30"/>
      <c r="E981" s="30"/>
      <c r="F981" s="43"/>
    </row>
    <row r="982" spans="1:6" x14ac:dyDescent="0.25">
      <c r="A982" s="42"/>
      <c r="B982" s="69"/>
      <c r="C982" s="34"/>
      <c r="D982" s="30"/>
      <c r="E982" s="30"/>
      <c r="F982" s="43"/>
    </row>
    <row r="983" spans="1:6" s="1" customFormat="1" ht="15.75" x14ac:dyDescent="0.25">
      <c r="A983" s="42"/>
      <c r="B983" s="69"/>
      <c r="C983" s="34"/>
      <c r="D983" s="30"/>
      <c r="E983" s="30"/>
      <c r="F983" s="43"/>
    </row>
    <row r="984" spans="1:6" x14ac:dyDescent="0.25">
      <c r="A984" s="42"/>
      <c r="B984" s="69"/>
      <c r="C984" s="34"/>
      <c r="D984" s="30"/>
      <c r="E984" s="30"/>
      <c r="F984" s="43"/>
    </row>
    <row r="985" spans="1:6" s="32" customFormat="1" x14ac:dyDescent="0.25">
      <c r="A985" s="42"/>
      <c r="B985" s="69"/>
      <c r="C985" s="34"/>
      <c r="D985" s="30"/>
      <c r="E985" s="30"/>
      <c r="F985" s="43"/>
    </row>
    <row r="986" spans="1:6" s="32" customFormat="1" x14ac:dyDescent="0.25">
      <c r="A986" s="42"/>
      <c r="B986" s="69"/>
      <c r="C986" s="34"/>
      <c r="D986" s="30"/>
      <c r="E986" s="30"/>
      <c r="F986" s="43"/>
    </row>
    <row r="987" spans="1:6" s="32" customFormat="1" x14ac:dyDescent="0.25">
      <c r="A987" s="42"/>
      <c r="B987" s="69"/>
      <c r="C987" s="34"/>
      <c r="D987" s="30"/>
      <c r="E987" s="30"/>
      <c r="F987" s="43"/>
    </row>
    <row r="988" spans="1:6" s="32" customFormat="1" x14ac:dyDescent="0.25">
      <c r="A988" s="42"/>
      <c r="B988" s="69"/>
      <c r="C988" s="34"/>
      <c r="D988" s="30"/>
      <c r="E988" s="30"/>
      <c r="F988" s="43"/>
    </row>
    <row r="989" spans="1:6" s="32" customFormat="1" x14ac:dyDescent="0.25">
      <c r="A989" s="42"/>
      <c r="B989" s="69"/>
      <c r="C989" s="34"/>
      <c r="D989" s="30"/>
      <c r="E989" s="30"/>
      <c r="F989" s="43"/>
    </row>
    <row r="990" spans="1:6" s="1" customFormat="1" ht="15.75" x14ac:dyDescent="0.25">
      <c r="A990" s="42"/>
      <c r="B990" s="69"/>
      <c r="C990" s="34"/>
      <c r="D990" s="30"/>
      <c r="E990" s="30"/>
      <c r="F990" s="43"/>
    </row>
    <row r="991" spans="1:6" x14ac:dyDescent="0.25">
      <c r="A991" s="42"/>
      <c r="B991" s="69"/>
      <c r="C991" s="34"/>
      <c r="D991" s="30"/>
      <c r="E991" s="30"/>
      <c r="F991" s="43"/>
    </row>
    <row r="992" spans="1:6" x14ac:dyDescent="0.25">
      <c r="A992" s="42"/>
      <c r="B992" s="69"/>
      <c r="C992" s="34"/>
      <c r="D992" s="30"/>
      <c r="E992" s="30"/>
      <c r="F992" s="43"/>
    </row>
    <row r="993" spans="1:6" x14ac:dyDescent="0.25">
      <c r="A993" s="42"/>
      <c r="B993" s="69"/>
      <c r="C993" s="34"/>
      <c r="D993" s="30"/>
      <c r="E993" s="30"/>
      <c r="F993" s="43"/>
    </row>
    <row r="994" spans="1:6" x14ac:dyDescent="0.25">
      <c r="A994" s="42"/>
      <c r="B994" s="69"/>
      <c r="C994" s="34"/>
      <c r="D994" s="30"/>
      <c r="E994" s="30"/>
      <c r="F994" s="43"/>
    </row>
    <row r="995" spans="1:6" x14ac:dyDescent="0.25">
      <c r="A995" s="42"/>
      <c r="B995" s="69"/>
      <c r="C995" s="34"/>
      <c r="D995" s="30"/>
      <c r="E995" s="30"/>
      <c r="F995" s="43"/>
    </row>
    <row r="996" spans="1:6" x14ac:dyDescent="0.25">
      <c r="A996" s="42"/>
      <c r="B996" s="69"/>
      <c r="C996" s="34"/>
      <c r="D996" s="30"/>
      <c r="E996" s="30"/>
      <c r="F996" s="43"/>
    </row>
    <row r="997" spans="1:6" x14ac:dyDescent="0.25">
      <c r="A997" s="42"/>
      <c r="B997" s="69"/>
      <c r="C997" s="34"/>
      <c r="D997" s="30"/>
      <c r="E997" s="30"/>
      <c r="F997" s="43"/>
    </row>
    <row r="998" spans="1:6" x14ac:dyDescent="0.25">
      <c r="A998" s="42"/>
      <c r="B998" s="69"/>
      <c r="C998" s="34"/>
      <c r="D998" s="30"/>
      <c r="E998" s="30"/>
      <c r="F998" s="43"/>
    </row>
    <row r="999" spans="1:6" x14ac:dyDescent="0.25">
      <c r="A999" s="42"/>
      <c r="B999" s="69"/>
      <c r="C999" s="34"/>
      <c r="D999" s="30"/>
      <c r="E999" s="30"/>
      <c r="F999" s="43"/>
    </row>
    <row r="1000" spans="1:6" x14ac:dyDescent="0.25">
      <c r="A1000" s="42"/>
      <c r="B1000" s="69"/>
      <c r="C1000" s="34"/>
      <c r="D1000" s="30"/>
      <c r="E1000" s="30"/>
      <c r="F1000" s="43"/>
    </row>
    <row r="1001" spans="1:6" x14ac:dyDescent="0.25">
      <c r="A1001" s="42"/>
      <c r="B1001" s="69"/>
      <c r="C1001" s="34"/>
      <c r="D1001" s="30"/>
      <c r="E1001" s="30"/>
      <c r="F1001" s="43"/>
    </row>
    <row r="1002" spans="1:6" x14ac:dyDescent="0.25">
      <c r="A1002" s="42"/>
      <c r="B1002" s="69"/>
      <c r="C1002" s="34"/>
      <c r="D1002" s="30"/>
      <c r="E1002" s="30"/>
      <c r="F1002" s="43"/>
    </row>
    <row r="1003" spans="1:6" x14ac:dyDescent="0.25">
      <c r="A1003" s="42"/>
      <c r="B1003" s="69"/>
      <c r="C1003" s="34"/>
      <c r="D1003" s="30"/>
      <c r="E1003" s="30"/>
      <c r="F1003" s="43"/>
    </row>
    <row r="1004" spans="1:6" x14ac:dyDescent="0.25">
      <c r="A1004" s="42"/>
      <c r="B1004" s="69"/>
      <c r="C1004" s="34"/>
      <c r="D1004" s="30"/>
      <c r="E1004" s="30"/>
      <c r="F1004" s="43"/>
    </row>
    <row r="1005" spans="1:6" x14ac:dyDescent="0.25">
      <c r="A1005" s="42"/>
      <c r="B1005" s="69"/>
      <c r="C1005" s="34"/>
      <c r="D1005" s="30"/>
      <c r="E1005" s="30"/>
      <c r="F1005" s="43"/>
    </row>
    <row r="1006" spans="1:6" x14ac:dyDescent="0.25">
      <c r="A1006" s="42"/>
      <c r="B1006" s="69"/>
      <c r="C1006" s="34"/>
      <c r="D1006" s="30"/>
      <c r="E1006" s="30"/>
      <c r="F1006" s="43"/>
    </row>
    <row r="1007" spans="1:6" x14ac:dyDescent="0.25">
      <c r="A1007" s="42"/>
      <c r="B1007" s="69"/>
      <c r="C1007" s="34"/>
      <c r="D1007" s="30"/>
      <c r="E1007" s="30"/>
      <c r="F1007" s="43"/>
    </row>
    <row r="1008" spans="1:6" x14ac:dyDescent="0.25">
      <c r="A1008" s="42"/>
      <c r="B1008" s="69"/>
      <c r="C1008" s="34"/>
      <c r="D1008" s="30"/>
      <c r="E1008" s="30"/>
      <c r="F1008" s="43"/>
    </row>
    <row r="1009" spans="1:6" x14ac:dyDescent="0.25">
      <c r="A1009" s="42"/>
      <c r="B1009" s="69"/>
      <c r="C1009" s="34"/>
      <c r="D1009" s="30"/>
      <c r="E1009" s="30"/>
      <c r="F1009" s="43"/>
    </row>
    <row r="1010" spans="1:6" x14ac:dyDescent="0.25">
      <c r="A1010" s="42"/>
      <c r="B1010" s="69"/>
      <c r="C1010" s="34"/>
      <c r="D1010" s="30"/>
      <c r="E1010" s="30"/>
      <c r="F1010" s="43"/>
    </row>
    <row r="1011" spans="1:6" x14ac:dyDescent="0.25">
      <c r="A1011" s="42"/>
      <c r="B1011" s="69"/>
      <c r="C1011" s="34"/>
      <c r="D1011" s="30"/>
      <c r="E1011" s="30"/>
      <c r="F1011" s="43"/>
    </row>
    <row r="1012" spans="1:6" x14ac:dyDescent="0.25">
      <c r="A1012" s="42"/>
      <c r="B1012" s="69"/>
      <c r="C1012" s="34"/>
      <c r="D1012" s="30"/>
      <c r="E1012" s="30"/>
      <c r="F1012" s="43"/>
    </row>
    <row r="1013" spans="1:6" x14ac:dyDescent="0.25">
      <c r="A1013" s="42"/>
      <c r="B1013" s="69"/>
      <c r="C1013" s="34"/>
      <c r="D1013" s="30"/>
      <c r="E1013" s="30"/>
      <c r="F1013" s="43"/>
    </row>
    <row r="1014" spans="1:6" x14ac:dyDescent="0.25">
      <c r="A1014" s="42"/>
      <c r="B1014" s="69"/>
      <c r="C1014" s="34"/>
      <c r="D1014" s="30"/>
      <c r="E1014" s="30"/>
      <c r="F1014" s="43"/>
    </row>
    <row r="1015" spans="1:6" x14ac:dyDescent="0.25">
      <c r="A1015" s="42"/>
      <c r="B1015" s="69"/>
      <c r="C1015" s="34"/>
      <c r="D1015" s="30"/>
      <c r="E1015" s="30"/>
      <c r="F1015" s="43"/>
    </row>
    <row r="1016" spans="1:6" x14ac:dyDescent="0.25">
      <c r="A1016" s="42"/>
      <c r="B1016" s="69"/>
      <c r="C1016" s="34"/>
      <c r="D1016" s="30"/>
      <c r="E1016" s="30"/>
      <c r="F1016" s="43"/>
    </row>
    <row r="1017" spans="1:6" x14ac:dyDescent="0.25">
      <c r="A1017" s="42"/>
      <c r="B1017" s="69"/>
      <c r="C1017" s="34"/>
      <c r="D1017" s="30"/>
      <c r="E1017" s="30"/>
      <c r="F1017" s="43"/>
    </row>
    <row r="1018" spans="1:6" x14ac:dyDescent="0.25">
      <c r="A1018" s="42"/>
      <c r="B1018" s="69"/>
      <c r="C1018" s="34"/>
      <c r="D1018" s="30"/>
      <c r="E1018" s="30"/>
      <c r="F1018" s="43"/>
    </row>
    <row r="1019" spans="1:6" x14ac:dyDescent="0.25">
      <c r="A1019" s="42"/>
      <c r="B1019" s="69"/>
      <c r="C1019" s="34"/>
      <c r="D1019" s="30"/>
      <c r="E1019" s="30"/>
      <c r="F1019" s="43"/>
    </row>
    <row r="1020" spans="1:6" x14ac:dyDescent="0.25">
      <c r="A1020" s="42"/>
      <c r="B1020" s="69"/>
      <c r="C1020" s="34"/>
      <c r="D1020" s="30"/>
      <c r="E1020" s="30"/>
      <c r="F1020" s="43"/>
    </row>
    <row r="1021" spans="1:6" x14ac:dyDescent="0.25">
      <c r="A1021" s="42"/>
      <c r="B1021" s="69"/>
      <c r="C1021" s="34"/>
      <c r="D1021" s="30"/>
      <c r="E1021" s="30"/>
      <c r="F1021" s="43"/>
    </row>
    <row r="1022" spans="1:6" x14ac:dyDescent="0.25">
      <c r="A1022" s="42"/>
      <c r="B1022" s="69"/>
      <c r="C1022" s="34"/>
      <c r="D1022" s="30"/>
      <c r="E1022" s="30"/>
      <c r="F1022" s="43"/>
    </row>
    <row r="1023" spans="1:6" x14ac:dyDescent="0.25">
      <c r="A1023" s="42"/>
      <c r="B1023" s="69"/>
      <c r="C1023" s="34"/>
      <c r="D1023" s="30"/>
      <c r="E1023" s="30"/>
      <c r="F1023" s="43"/>
    </row>
    <row r="1024" spans="1:6" x14ac:dyDescent="0.25">
      <c r="A1024" s="42"/>
      <c r="B1024" s="69"/>
      <c r="C1024" s="34"/>
      <c r="D1024" s="30"/>
      <c r="E1024" s="30"/>
      <c r="F1024" s="43"/>
    </row>
    <row r="1025" spans="1:6" x14ac:dyDescent="0.25">
      <c r="A1025" s="42"/>
      <c r="B1025" s="69"/>
      <c r="C1025" s="34"/>
      <c r="D1025" s="30"/>
      <c r="E1025" s="30"/>
      <c r="F1025" s="43"/>
    </row>
    <row r="1026" spans="1:6" x14ac:dyDescent="0.25">
      <c r="A1026" s="42"/>
      <c r="B1026" s="69"/>
      <c r="C1026" s="34"/>
      <c r="D1026" s="30"/>
      <c r="E1026" s="30"/>
      <c r="F1026" s="43"/>
    </row>
    <row r="1027" spans="1:6" x14ac:dyDescent="0.25">
      <c r="A1027" s="42"/>
      <c r="B1027" s="69"/>
      <c r="C1027" s="34"/>
      <c r="D1027" s="30"/>
      <c r="E1027" s="30"/>
      <c r="F1027" s="43"/>
    </row>
    <row r="1028" spans="1:6" x14ac:dyDescent="0.25">
      <c r="A1028" s="42"/>
      <c r="B1028" s="69"/>
      <c r="C1028" s="34"/>
      <c r="D1028" s="30"/>
      <c r="E1028" s="30"/>
      <c r="F1028" s="43"/>
    </row>
    <row r="1029" spans="1:6" x14ac:dyDescent="0.25">
      <c r="A1029" s="42"/>
      <c r="B1029" s="69"/>
      <c r="C1029" s="34"/>
      <c r="D1029" s="30"/>
      <c r="E1029" s="30"/>
      <c r="F1029" s="43"/>
    </row>
    <row r="1030" spans="1:6" x14ac:dyDescent="0.25">
      <c r="A1030" s="42"/>
      <c r="B1030" s="69"/>
      <c r="C1030" s="34"/>
      <c r="D1030" s="30"/>
      <c r="E1030" s="30"/>
      <c r="F1030" s="43"/>
    </row>
    <row r="1031" spans="1:6" x14ac:dyDescent="0.25">
      <c r="A1031" s="42"/>
      <c r="B1031" s="69"/>
      <c r="C1031" s="34"/>
      <c r="D1031" s="30"/>
      <c r="E1031" s="30"/>
      <c r="F1031" s="43"/>
    </row>
    <row r="1032" spans="1:6" x14ac:dyDescent="0.25">
      <c r="A1032" s="42"/>
      <c r="B1032" s="69"/>
      <c r="C1032" s="34"/>
      <c r="D1032" s="30"/>
      <c r="E1032" s="30"/>
      <c r="F1032" s="43"/>
    </row>
    <row r="1033" spans="1:6" x14ac:dyDescent="0.25">
      <c r="A1033" s="42"/>
      <c r="B1033" s="69"/>
      <c r="C1033" s="34"/>
      <c r="D1033" s="30"/>
      <c r="E1033" s="30"/>
      <c r="F1033" s="43"/>
    </row>
    <row r="1034" spans="1:6" x14ac:dyDescent="0.25">
      <c r="A1034" s="42"/>
      <c r="B1034" s="69"/>
      <c r="C1034" s="34"/>
      <c r="D1034" s="30"/>
      <c r="E1034" s="30"/>
      <c r="F1034" s="43"/>
    </row>
    <row r="1035" spans="1:6" x14ac:dyDescent="0.25">
      <c r="A1035" s="42"/>
      <c r="B1035" s="69"/>
      <c r="C1035" s="34"/>
      <c r="D1035" s="30"/>
      <c r="E1035" s="30"/>
      <c r="F1035" s="43"/>
    </row>
    <row r="1036" spans="1:6" x14ac:dyDescent="0.25">
      <c r="A1036" s="42"/>
      <c r="B1036" s="69"/>
      <c r="C1036" s="34"/>
      <c r="D1036" s="30"/>
      <c r="E1036" s="30"/>
      <c r="F1036" s="43"/>
    </row>
    <row r="1037" spans="1:6" x14ac:dyDescent="0.25">
      <c r="A1037" s="42"/>
      <c r="B1037" s="69"/>
      <c r="C1037" s="34"/>
      <c r="D1037" s="30"/>
      <c r="E1037" s="30"/>
      <c r="F1037" s="43"/>
    </row>
    <row r="1038" spans="1:6" x14ac:dyDescent="0.25">
      <c r="A1038" s="42"/>
      <c r="B1038" s="69"/>
      <c r="C1038" s="34"/>
      <c r="D1038" s="30"/>
      <c r="E1038" s="30"/>
      <c r="F1038" s="43"/>
    </row>
    <row r="1039" spans="1:6" x14ac:dyDescent="0.25">
      <c r="A1039" s="42"/>
      <c r="B1039" s="69"/>
      <c r="C1039" s="34"/>
      <c r="D1039" s="30"/>
      <c r="E1039" s="30"/>
      <c r="F1039" s="43"/>
    </row>
    <row r="1040" spans="1:6" x14ac:dyDescent="0.25">
      <c r="A1040" s="42"/>
      <c r="B1040" s="69"/>
      <c r="C1040" s="34"/>
      <c r="D1040" s="30"/>
      <c r="E1040" s="30"/>
      <c r="F1040" s="43"/>
    </row>
    <row r="1041" spans="1:6" x14ac:dyDescent="0.25">
      <c r="A1041" s="42"/>
      <c r="B1041" s="69"/>
      <c r="C1041" s="34"/>
      <c r="D1041" s="30"/>
      <c r="E1041" s="30"/>
      <c r="F1041" s="43"/>
    </row>
    <row r="1042" spans="1:6" x14ac:dyDescent="0.25">
      <c r="A1042" s="42"/>
      <c r="B1042" s="69"/>
      <c r="C1042" s="34"/>
      <c r="D1042" s="30"/>
      <c r="E1042" s="30"/>
      <c r="F1042" s="43"/>
    </row>
    <row r="1043" spans="1:6" x14ac:dyDescent="0.25">
      <c r="A1043" s="42"/>
      <c r="B1043" s="69"/>
      <c r="C1043" s="34"/>
      <c r="D1043" s="30"/>
      <c r="E1043" s="30"/>
      <c r="F1043" s="43"/>
    </row>
    <row r="1044" spans="1:6" x14ac:dyDescent="0.25">
      <c r="A1044" s="42"/>
      <c r="B1044" s="69"/>
      <c r="C1044" s="34"/>
      <c r="D1044" s="30"/>
      <c r="E1044" s="30"/>
      <c r="F1044" s="43"/>
    </row>
    <row r="1045" spans="1:6" x14ac:dyDescent="0.25">
      <c r="A1045" s="42"/>
      <c r="B1045" s="69"/>
      <c r="C1045" s="34"/>
      <c r="D1045" s="30"/>
      <c r="E1045" s="30"/>
      <c r="F1045" s="43"/>
    </row>
    <row r="1046" spans="1:6" x14ac:dyDescent="0.25">
      <c r="A1046" s="42"/>
      <c r="B1046" s="69"/>
      <c r="C1046" s="34"/>
      <c r="D1046" s="30"/>
      <c r="E1046" s="30"/>
      <c r="F1046" s="43"/>
    </row>
    <row r="1047" spans="1:6" x14ac:dyDescent="0.25">
      <c r="A1047" s="42"/>
      <c r="B1047" s="69"/>
      <c r="C1047" s="34"/>
      <c r="D1047" s="30"/>
      <c r="E1047" s="30"/>
      <c r="F1047" s="43"/>
    </row>
    <row r="1048" spans="1:6" x14ac:dyDescent="0.25">
      <c r="A1048" s="42"/>
      <c r="B1048" s="69"/>
      <c r="C1048" s="34"/>
      <c r="D1048" s="30"/>
      <c r="E1048" s="30"/>
      <c r="F1048" s="43"/>
    </row>
    <row r="1049" spans="1:6" x14ac:dyDescent="0.25">
      <c r="A1049" s="42"/>
      <c r="B1049" s="69"/>
      <c r="C1049" s="34"/>
      <c r="D1049" s="30"/>
      <c r="E1049" s="30"/>
      <c r="F1049" s="43"/>
    </row>
    <row r="1050" spans="1:6" x14ac:dyDescent="0.25">
      <c r="A1050" s="42"/>
      <c r="B1050" s="69"/>
      <c r="C1050" s="34"/>
      <c r="D1050" s="30"/>
      <c r="E1050" s="30"/>
      <c r="F1050" s="43"/>
    </row>
    <row r="1051" spans="1:6" x14ac:dyDescent="0.25">
      <c r="A1051" s="42"/>
      <c r="B1051" s="69"/>
      <c r="C1051" s="34"/>
      <c r="D1051" s="30"/>
      <c r="E1051" s="30"/>
      <c r="F1051" s="43"/>
    </row>
    <row r="1052" spans="1:6" x14ac:dyDescent="0.25">
      <c r="A1052" s="42"/>
      <c r="B1052" s="69"/>
      <c r="C1052" s="34"/>
      <c r="D1052" s="30"/>
      <c r="E1052" s="30"/>
      <c r="F1052" s="43"/>
    </row>
    <row r="1053" spans="1:6" x14ac:dyDescent="0.25">
      <c r="A1053" s="42"/>
      <c r="B1053" s="69"/>
      <c r="C1053" s="34"/>
      <c r="D1053" s="30"/>
      <c r="E1053" s="30"/>
      <c r="F1053" s="43"/>
    </row>
    <row r="1054" spans="1:6" x14ac:dyDescent="0.25">
      <c r="A1054" s="42"/>
      <c r="B1054" s="69"/>
      <c r="C1054" s="34"/>
      <c r="D1054" s="30"/>
      <c r="E1054" s="30"/>
      <c r="F1054" s="43"/>
    </row>
    <row r="1055" spans="1:6" x14ac:dyDescent="0.25">
      <c r="A1055" s="42"/>
      <c r="B1055" s="69"/>
      <c r="C1055" s="34"/>
      <c r="D1055" s="30"/>
      <c r="E1055" s="30"/>
      <c r="F1055" s="43"/>
    </row>
    <row r="1056" spans="1:6" x14ac:dyDescent="0.25">
      <c r="A1056" s="42"/>
      <c r="B1056" s="69"/>
      <c r="C1056" s="34"/>
      <c r="D1056" s="30"/>
      <c r="E1056" s="30"/>
      <c r="F1056" s="43"/>
    </row>
    <row r="1057" spans="1:6" x14ac:dyDescent="0.25">
      <c r="A1057" s="42"/>
      <c r="B1057" s="69"/>
      <c r="C1057" s="34"/>
      <c r="D1057" s="30"/>
      <c r="E1057" s="30"/>
      <c r="F1057" s="43"/>
    </row>
    <row r="1058" spans="1:6" x14ac:dyDescent="0.25">
      <c r="A1058" s="42"/>
      <c r="B1058" s="69"/>
      <c r="C1058" s="34"/>
      <c r="D1058" s="30"/>
      <c r="E1058" s="30"/>
      <c r="F1058" s="43"/>
    </row>
    <row r="1059" spans="1:6" x14ac:dyDescent="0.25">
      <c r="A1059" s="42"/>
      <c r="B1059" s="69"/>
      <c r="C1059" s="34"/>
      <c r="D1059" s="30"/>
      <c r="E1059" s="30"/>
      <c r="F1059" s="43"/>
    </row>
    <row r="1060" spans="1:6" x14ac:dyDescent="0.25">
      <c r="A1060" s="42"/>
      <c r="B1060" s="69"/>
      <c r="C1060" s="34"/>
      <c r="D1060" s="30"/>
      <c r="E1060" s="30"/>
      <c r="F1060" s="43"/>
    </row>
    <row r="1061" spans="1:6" x14ac:dyDescent="0.25">
      <c r="A1061" s="42"/>
      <c r="B1061" s="69"/>
      <c r="C1061" s="34"/>
      <c r="D1061" s="30"/>
      <c r="E1061" s="30"/>
      <c r="F1061" s="43"/>
    </row>
    <row r="1062" spans="1:6" x14ac:dyDescent="0.25">
      <c r="A1062" s="42"/>
      <c r="B1062" s="69"/>
      <c r="C1062" s="34"/>
      <c r="D1062" s="30"/>
      <c r="E1062" s="30"/>
      <c r="F1062" s="43"/>
    </row>
    <row r="1063" spans="1:6" x14ac:dyDescent="0.25">
      <c r="A1063" s="42"/>
      <c r="B1063" s="69"/>
      <c r="C1063" s="34"/>
      <c r="D1063" s="30"/>
      <c r="E1063" s="30"/>
      <c r="F1063" s="43"/>
    </row>
    <row r="1064" spans="1:6" x14ac:dyDescent="0.25">
      <c r="A1064" s="42"/>
      <c r="B1064" s="69"/>
      <c r="C1064" s="34"/>
      <c r="D1064" s="30"/>
      <c r="E1064" s="30"/>
      <c r="F1064" s="43"/>
    </row>
    <row r="1065" spans="1:6" x14ac:dyDescent="0.25">
      <c r="A1065" s="42"/>
      <c r="B1065" s="69"/>
      <c r="C1065" s="34"/>
      <c r="D1065" s="30"/>
      <c r="E1065" s="30"/>
      <c r="F1065" s="43"/>
    </row>
    <row r="1066" spans="1:6" x14ac:dyDescent="0.25">
      <c r="A1066" s="42"/>
      <c r="B1066" s="69"/>
      <c r="C1066" s="34"/>
      <c r="D1066" s="30"/>
      <c r="E1066" s="30"/>
      <c r="F1066" s="43"/>
    </row>
    <row r="1067" spans="1:6" x14ac:dyDescent="0.25">
      <c r="A1067" s="42"/>
      <c r="B1067" s="69"/>
      <c r="C1067" s="34"/>
      <c r="D1067" s="30"/>
      <c r="E1067" s="30"/>
      <c r="F1067" s="43"/>
    </row>
    <row r="1068" spans="1:6" x14ac:dyDescent="0.25">
      <c r="A1068" s="42"/>
      <c r="B1068" s="69"/>
      <c r="C1068" s="34"/>
      <c r="D1068" s="30"/>
      <c r="E1068" s="30"/>
      <c r="F1068" s="43"/>
    </row>
    <row r="1069" spans="1:6" x14ac:dyDescent="0.25">
      <c r="A1069" s="42"/>
      <c r="B1069" s="69"/>
      <c r="C1069" s="34"/>
      <c r="D1069" s="30"/>
      <c r="E1069" s="30"/>
      <c r="F1069" s="43"/>
    </row>
    <row r="1070" spans="1:6" x14ac:dyDescent="0.25">
      <c r="A1070" s="42"/>
      <c r="B1070" s="69"/>
      <c r="C1070" s="34"/>
      <c r="D1070" s="30"/>
      <c r="E1070" s="30"/>
      <c r="F1070" s="43"/>
    </row>
    <row r="1071" spans="1:6" x14ac:dyDescent="0.25">
      <c r="A1071" s="42"/>
      <c r="B1071" s="69"/>
      <c r="C1071" s="34"/>
      <c r="D1071" s="30"/>
      <c r="E1071" s="30"/>
      <c r="F1071" s="43"/>
    </row>
    <row r="1072" spans="1:6" x14ac:dyDescent="0.25">
      <c r="A1072" s="42"/>
      <c r="B1072" s="69"/>
      <c r="C1072" s="34"/>
      <c r="D1072" s="30"/>
      <c r="E1072" s="30"/>
      <c r="F1072" s="43"/>
    </row>
    <row r="1073" spans="1:6" s="32" customFormat="1" x14ac:dyDescent="0.25">
      <c r="A1073" s="42"/>
      <c r="B1073" s="69"/>
      <c r="C1073" s="34"/>
      <c r="D1073" s="30"/>
      <c r="E1073" s="30"/>
      <c r="F1073" s="43"/>
    </row>
    <row r="1074" spans="1:6" s="32" customFormat="1" x14ac:dyDescent="0.25">
      <c r="A1074" s="42"/>
      <c r="B1074" s="69"/>
      <c r="C1074" s="34"/>
      <c r="D1074" s="30"/>
      <c r="E1074" s="30"/>
      <c r="F1074" s="43"/>
    </row>
    <row r="1075" spans="1:6" s="32" customFormat="1" x14ac:dyDescent="0.25">
      <c r="A1075" s="42"/>
      <c r="B1075" s="69"/>
      <c r="C1075" s="34"/>
      <c r="D1075" s="30"/>
      <c r="E1075" s="30"/>
      <c r="F1075" s="43"/>
    </row>
    <row r="1076" spans="1:6" s="32" customFormat="1" x14ac:dyDescent="0.25">
      <c r="A1076" s="42"/>
      <c r="B1076" s="69"/>
      <c r="C1076" s="34"/>
      <c r="D1076" s="30"/>
      <c r="E1076" s="30"/>
      <c r="F1076" s="43"/>
    </row>
    <row r="1077" spans="1:6" s="32" customFormat="1" x14ac:dyDescent="0.25">
      <c r="A1077" s="42"/>
      <c r="B1077" s="69"/>
      <c r="C1077" s="34"/>
      <c r="D1077" s="30"/>
      <c r="E1077" s="30"/>
      <c r="F1077" s="43"/>
    </row>
    <row r="1078" spans="1:6" s="32" customFormat="1" x14ac:dyDescent="0.25">
      <c r="A1078" s="42"/>
      <c r="B1078" s="69"/>
      <c r="C1078" s="34"/>
      <c r="D1078" s="30"/>
      <c r="E1078" s="30"/>
      <c r="F1078" s="43"/>
    </row>
    <row r="1079" spans="1:6" s="32" customFormat="1" x14ac:dyDescent="0.25">
      <c r="A1079" s="42"/>
      <c r="B1079" s="69"/>
      <c r="C1079" s="34"/>
      <c r="D1079" s="30"/>
      <c r="E1079" s="30"/>
      <c r="F1079" s="43"/>
    </row>
    <row r="1080" spans="1:6" s="32" customFormat="1" x14ac:dyDescent="0.25">
      <c r="A1080" s="42"/>
      <c r="B1080" s="69"/>
      <c r="C1080" s="34"/>
      <c r="D1080" s="30"/>
      <c r="E1080" s="30"/>
      <c r="F1080" s="43"/>
    </row>
    <row r="1081" spans="1:6" s="32" customFormat="1" x14ac:dyDescent="0.25">
      <c r="A1081" s="42"/>
      <c r="B1081" s="69"/>
      <c r="C1081" s="34"/>
      <c r="D1081" s="30"/>
      <c r="E1081" s="30"/>
      <c r="F1081" s="43"/>
    </row>
    <row r="1082" spans="1:6" s="32" customFormat="1" x14ac:dyDescent="0.25">
      <c r="A1082" s="42"/>
      <c r="B1082" s="69"/>
      <c r="C1082" s="34"/>
      <c r="D1082" s="30"/>
      <c r="E1082" s="30"/>
      <c r="F1082" s="43"/>
    </row>
    <row r="1083" spans="1:6" s="32" customFormat="1" x14ac:dyDescent="0.25">
      <c r="A1083" s="42"/>
      <c r="B1083" s="69"/>
      <c r="C1083" s="34"/>
      <c r="D1083" s="30"/>
      <c r="E1083" s="30"/>
      <c r="F1083" s="43"/>
    </row>
    <row r="1084" spans="1:6" s="32" customFormat="1" x14ac:dyDescent="0.25">
      <c r="A1084" s="42"/>
      <c r="B1084" s="69"/>
      <c r="C1084" s="34"/>
      <c r="D1084" s="30"/>
      <c r="E1084" s="30"/>
      <c r="F1084" s="43"/>
    </row>
    <row r="1085" spans="1:6" s="32" customFormat="1" x14ac:dyDescent="0.25">
      <c r="A1085" s="42"/>
      <c r="B1085" s="69"/>
      <c r="C1085" s="34"/>
      <c r="D1085" s="30"/>
      <c r="E1085" s="30"/>
      <c r="F1085" s="43"/>
    </row>
    <row r="1086" spans="1:6" s="32" customFormat="1" x14ac:dyDescent="0.25">
      <c r="A1086" s="42"/>
      <c r="B1086" s="69"/>
      <c r="C1086" s="34"/>
      <c r="D1086" s="30"/>
      <c r="E1086" s="30"/>
      <c r="F1086" s="43"/>
    </row>
    <row r="1087" spans="1:6" s="32" customFormat="1" x14ac:dyDescent="0.25">
      <c r="A1087" s="42"/>
      <c r="B1087" s="69"/>
      <c r="C1087" s="34"/>
      <c r="D1087" s="30"/>
      <c r="E1087" s="30"/>
      <c r="F1087" s="43"/>
    </row>
    <row r="1088" spans="1:6" s="32" customFormat="1" x14ac:dyDescent="0.25">
      <c r="A1088" s="42"/>
      <c r="B1088" s="69"/>
      <c r="C1088" s="34"/>
      <c r="D1088" s="30"/>
      <c r="E1088" s="30"/>
      <c r="F1088" s="43"/>
    </row>
    <row r="1089" spans="1:6" x14ac:dyDescent="0.25">
      <c r="A1089" s="42"/>
      <c r="B1089" s="69"/>
      <c r="C1089" s="34"/>
      <c r="D1089" s="30"/>
      <c r="E1089" s="30"/>
      <c r="F1089" s="43"/>
    </row>
    <row r="1090" spans="1:6" x14ac:dyDescent="0.25">
      <c r="A1090" s="42"/>
      <c r="B1090" s="69"/>
      <c r="C1090" s="34"/>
      <c r="D1090" s="30"/>
      <c r="E1090" s="30"/>
      <c r="F1090" s="43"/>
    </row>
    <row r="1091" spans="1:6" x14ac:dyDescent="0.25">
      <c r="A1091" s="42"/>
      <c r="B1091" s="69"/>
      <c r="C1091" s="34"/>
      <c r="D1091" s="30"/>
      <c r="E1091" s="30"/>
      <c r="F1091" s="43"/>
    </row>
    <row r="1092" spans="1:6" x14ac:dyDescent="0.25">
      <c r="A1092" s="42"/>
      <c r="B1092" s="69"/>
      <c r="C1092" s="34"/>
      <c r="D1092" s="30"/>
      <c r="E1092" s="30"/>
      <c r="F1092" s="43"/>
    </row>
    <row r="1093" spans="1:6" x14ac:dyDescent="0.25">
      <c r="A1093" s="42"/>
      <c r="B1093" s="69"/>
      <c r="C1093" s="34"/>
      <c r="D1093" s="30"/>
      <c r="E1093" s="30"/>
      <c r="F1093" s="43"/>
    </row>
    <row r="1094" spans="1:6" x14ac:dyDescent="0.25">
      <c r="A1094" s="42"/>
      <c r="B1094" s="69"/>
      <c r="C1094" s="34"/>
      <c r="D1094" s="30"/>
      <c r="E1094" s="30"/>
      <c r="F1094" s="43"/>
    </row>
    <row r="1095" spans="1:6" x14ac:dyDescent="0.25">
      <c r="A1095" s="42"/>
      <c r="B1095" s="69"/>
      <c r="C1095" s="34"/>
      <c r="D1095" s="30"/>
      <c r="E1095" s="30"/>
      <c r="F1095" s="43"/>
    </row>
    <row r="1096" spans="1:6" x14ac:dyDescent="0.25">
      <c r="A1096" s="42"/>
      <c r="B1096" s="69"/>
      <c r="C1096" s="34"/>
      <c r="D1096" s="30"/>
      <c r="E1096" s="30"/>
      <c r="F1096" s="43"/>
    </row>
    <row r="1097" spans="1:6" x14ac:dyDescent="0.25">
      <c r="A1097" s="42"/>
      <c r="B1097" s="69"/>
      <c r="C1097" s="34"/>
      <c r="D1097" s="30"/>
      <c r="E1097" s="30"/>
      <c r="F1097" s="43"/>
    </row>
    <row r="1098" spans="1:6" x14ac:dyDescent="0.25">
      <c r="A1098" s="42"/>
      <c r="B1098" s="75"/>
      <c r="C1098" s="34"/>
      <c r="D1098" s="30"/>
      <c r="E1098" s="30"/>
      <c r="F1098" s="43"/>
    </row>
    <row r="1099" spans="1:6" x14ac:dyDescent="0.25">
      <c r="A1099" s="48"/>
      <c r="B1099" s="75"/>
      <c r="C1099" s="58"/>
      <c r="D1099" s="45"/>
      <c r="E1099" s="45"/>
      <c r="F1099" s="16"/>
    </row>
    <row r="1100" spans="1:6" x14ac:dyDescent="0.25">
      <c r="A1100" s="42"/>
      <c r="B1100" s="69"/>
      <c r="C1100" s="34"/>
      <c r="D1100" s="30"/>
      <c r="E1100" s="30"/>
      <c r="F1100" s="43"/>
    </row>
    <row r="1101" spans="1:6" x14ac:dyDescent="0.25">
      <c r="A1101" s="42"/>
      <c r="B1101" s="69"/>
      <c r="C1101" s="34"/>
      <c r="D1101" s="30"/>
      <c r="E1101" s="30"/>
      <c r="F1101" s="43"/>
    </row>
    <row r="1102" spans="1:6" x14ac:dyDescent="0.25">
      <c r="A1102" s="42"/>
      <c r="B1102" s="69"/>
      <c r="C1102" s="34"/>
      <c r="D1102" s="30"/>
      <c r="E1102" s="30"/>
      <c r="F1102" s="43"/>
    </row>
    <row r="1103" spans="1:6" x14ac:dyDescent="0.25">
      <c r="A1103" s="42"/>
      <c r="B1103" s="69"/>
      <c r="C1103" s="34"/>
      <c r="D1103" s="30"/>
      <c r="E1103" s="30"/>
      <c r="F1103" s="43"/>
    </row>
    <row r="1104" spans="1:6" x14ac:dyDescent="0.25">
      <c r="A1104" s="42"/>
      <c r="B1104" s="69"/>
      <c r="C1104" s="34"/>
      <c r="D1104" s="30"/>
      <c r="E1104" s="30"/>
      <c r="F1104" s="43"/>
    </row>
    <row r="1105" spans="1:6" x14ac:dyDescent="0.25">
      <c r="A1105" s="42"/>
      <c r="B1105" s="69"/>
      <c r="C1105" s="34"/>
      <c r="D1105" s="30"/>
      <c r="E1105" s="30"/>
      <c r="F1105" s="43"/>
    </row>
    <row r="1106" spans="1:6" x14ac:dyDescent="0.25">
      <c r="A1106" s="42"/>
      <c r="B1106" s="69"/>
      <c r="C1106" s="34"/>
      <c r="D1106" s="30"/>
      <c r="E1106" s="30"/>
      <c r="F1106" s="43"/>
    </row>
    <row r="1107" spans="1:6" x14ac:dyDescent="0.25">
      <c r="A1107" s="42"/>
      <c r="B1107" s="69"/>
      <c r="C1107" s="34"/>
      <c r="D1107" s="30"/>
      <c r="E1107" s="30"/>
      <c r="F1107" s="43"/>
    </row>
    <row r="1108" spans="1:6" x14ac:dyDescent="0.25">
      <c r="A1108" s="42"/>
      <c r="B1108" s="69"/>
      <c r="C1108" s="34"/>
      <c r="D1108" s="30"/>
      <c r="E1108" s="30"/>
      <c r="F1108" s="43"/>
    </row>
    <row r="1109" spans="1:6" x14ac:dyDescent="0.25">
      <c r="A1109" s="42"/>
      <c r="B1109" s="69"/>
      <c r="C1109" s="34"/>
      <c r="D1109" s="30"/>
      <c r="E1109" s="30"/>
      <c r="F1109" s="43"/>
    </row>
    <row r="1110" spans="1:6" x14ac:dyDescent="0.25">
      <c r="A1110" s="42"/>
      <c r="B1110" s="69"/>
      <c r="C1110" s="34"/>
      <c r="D1110" s="30"/>
      <c r="E1110" s="30"/>
      <c r="F1110" s="43"/>
    </row>
    <row r="1111" spans="1:6" x14ac:dyDescent="0.25">
      <c r="A1111" s="42"/>
      <c r="B1111" s="69"/>
      <c r="C1111" s="34"/>
      <c r="D1111" s="30"/>
      <c r="E1111" s="30"/>
      <c r="F1111" s="43"/>
    </row>
    <row r="1112" spans="1:6" x14ac:dyDescent="0.25">
      <c r="A1112" s="42"/>
      <c r="B1112" s="69"/>
      <c r="C1112" s="34"/>
      <c r="D1112" s="30"/>
      <c r="E1112" s="30"/>
      <c r="F1112" s="43"/>
    </row>
    <row r="1113" spans="1:6" x14ac:dyDescent="0.25">
      <c r="A1113" s="42"/>
      <c r="B1113" s="69"/>
      <c r="C1113" s="34"/>
      <c r="D1113" s="30"/>
      <c r="E1113" s="30"/>
      <c r="F1113" s="43"/>
    </row>
    <row r="1114" spans="1:6" x14ac:dyDescent="0.25">
      <c r="A1114" s="42"/>
      <c r="B1114" s="69"/>
      <c r="C1114" s="34"/>
      <c r="D1114" s="30"/>
      <c r="E1114" s="30"/>
      <c r="F1114" s="43"/>
    </row>
    <row r="1115" spans="1:6" x14ac:dyDescent="0.25">
      <c r="A1115" s="42"/>
      <c r="B1115" s="69"/>
      <c r="C1115" s="34"/>
      <c r="D1115" s="30"/>
      <c r="E1115" s="30"/>
      <c r="F1115" s="43"/>
    </row>
    <row r="1116" spans="1:6" x14ac:dyDescent="0.25">
      <c r="A1116" s="42"/>
      <c r="B1116" s="69"/>
      <c r="C1116" s="34"/>
      <c r="D1116" s="30"/>
      <c r="E1116" s="30"/>
      <c r="F1116" s="43"/>
    </row>
    <row r="1117" spans="1:6" x14ac:dyDescent="0.25">
      <c r="A1117" s="42"/>
      <c r="B1117" s="69"/>
      <c r="C1117" s="34"/>
      <c r="D1117" s="30"/>
      <c r="E1117" s="30"/>
      <c r="F1117" s="43"/>
    </row>
    <row r="1118" spans="1:6" x14ac:dyDescent="0.25">
      <c r="A1118" s="42"/>
      <c r="B1118" s="69"/>
      <c r="C1118" s="34"/>
      <c r="D1118" s="30"/>
      <c r="E1118" s="30"/>
      <c r="F1118" s="43"/>
    </row>
    <row r="1119" spans="1:6" x14ac:dyDescent="0.25">
      <c r="A1119" s="42"/>
      <c r="B1119" s="69"/>
      <c r="C1119" s="34"/>
      <c r="D1119" s="30"/>
      <c r="E1119" s="30"/>
      <c r="F1119" s="43"/>
    </row>
    <row r="1120" spans="1:6" x14ac:dyDescent="0.25">
      <c r="A1120" s="42"/>
      <c r="B1120" s="69"/>
      <c r="C1120" s="34"/>
      <c r="D1120" s="30"/>
      <c r="E1120" s="30"/>
      <c r="F1120" s="43"/>
    </row>
    <row r="1121" spans="1:6" x14ac:dyDescent="0.25">
      <c r="A1121" s="42"/>
      <c r="B1121" s="69"/>
      <c r="C1121" s="34"/>
      <c r="D1121" s="30"/>
      <c r="E1121" s="30"/>
      <c r="F1121" s="43"/>
    </row>
    <row r="1122" spans="1:6" x14ac:dyDescent="0.25">
      <c r="A1122" s="42"/>
      <c r="B1122" s="69"/>
      <c r="C1122" s="34"/>
      <c r="D1122" s="30"/>
      <c r="E1122" s="30"/>
      <c r="F1122" s="43"/>
    </row>
    <row r="1123" spans="1:6" x14ac:dyDescent="0.25">
      <c r="A1123" s="42"/>
      <c r="B1123" s="69"/>
      <c r="C1123" s="34"/>
      <c r="D1123" s="30"/>
      <c r="E1123" s="30"/>
      <c r="F1123" s="43"/>
    </row>
    <row r="1124" spans="1:6" x14ac:dyDescent="0.25">
      <c r="A1124" s="42"/>
      <c r="B1124" s="69"/>
      <c r="C1124" s="34"/>
      <c r="D1124" s="30"/>
      <c r="E1124" s="30"/>
      <c r="F1124" s="43"/>
    </row>
    <row r="1125" spans="1:6" x14ac:dyDescent="0.25">
      <c r="A1125" s="42"/>
      <c r="B1125" s="69"/>
      <c r="C1125" s="34"/>
      <c r="D1125" s="30"/>
      <c r="E1125" s="30"/>
      <c r="F1125" s="43"/>
    </row>
    <row r="1126" spans="1:6" x14ac:dyDescent="0.25">
      <c r="A1126" s="42"/>
      <c r="B1126" s="69"/>
      <c r="C1126" s="34"/>
      <c r="D1126" s="30"/>
      <c r="E1126" s="30"/>
      <c r="F1126" s="43"/>
    </row>
    <row r="1127" spans="1:6" x14ac:dyDescent="0.25">
      <c r="A1127" s="42"/>
      <c r="B1127" s="69"/>
      <c r="C1127" s="34"/>
      <c r="D1127" s="30"/>
      <c r="E1127" s="30"/>
      <c r="F1127" s="43"/>
    </row>
    <row r="1128" spans="1:6" x14ac:dyDescent="0.25">
      <c r="A1128" s="42"/>
      <c r="B1128" s="69"/>
      <c r="C1128" s="34"/>
      <c r="D1128" s="30"/>
      <c r="E1128" s="30"/>
      <c r="F1128" s="43"/>
    </row>
    <row r="1129" spans="1:6" x14ac:dyDescent="0.25">
      <c r="A1129" s="42"/>
      <c r="B1129" s="69"/>
      <c r="C1129" s="34"/>
      <c r="D1129" s="30"/>
      <c r="E1129" s="30"/>
      <c r="F1129" s="43"/>
    </row>
    <row r="1130" spans="1:6" x14ac:dyDescent="0.25">
      <c r="A1130" s="42"/>
      <c r="B1130" s="69"/>
      <c r="C1130" s="34"/>
      <c r="D1130" s="30"/>
      <c r="E1130" s="30"/>
      <c r="F1130" s="43"/>
    </row>
    <row r="1131" spans="1:6" x14ac:dyDescent="0.25">
      <c r="A1131" s="42"/>
      <c r="B1131" s="69"/>
      <c r="C1131" s="34"/>
      <c r="D1131" s="30"/>
      <c r="E1131" s="30"/>
      <c r="F1131" s="43"/>
    </row>
    <row r="1132" spans="1:6" x14ac:dyDescent="0.25">
      <c r="A1132" s="42"/>
      <c r="B1132" s="69"/>
      <c r="C1132" s="34"/>
      <c r="D1132" s="30"/>
      <c r="E1132" s="30"/>
      <c r="F1132" s="43"/>
    </row>
    <row r="1133" spans="1:6" x14ac:dyDescent="0.25">
      <c r="A1133" s="42"/>
      <c r="B1133" s="69"/>
      <c r="C1133" s="34"/>
      <c r="D1133" s="30"/>
      <c r="E1133" s="30"/>
      <c r="F1133" s="43"/>
    </row>
    <row r="1134" spans="1:6" x14ac:dyDescent="0.25">
      <c r="A1134" s="42"/>
      <c r="B1134" s="69"/>
      <c r="C1134" s="34"/>
      <c r="D1134" s="30"/>
      <c r="E1134" s="30"/>
      <c r="F1134" s="43"/>
    </row>
    <row r="1135" spans="1:6" x14ac:dyDescent="0.25">
      <c r="A1135" s="42"/>
      <c r="B1135" s="69"/>
      <c r="C1135" s="34"/>
      <c r="D1135" s="30"/>
      <c r="E1135" s="30"/>
      <c r="F1135" s="43"/>
    </row>
    <row r="1136" spans="1:6" x14ac:dyDescent="0.25">
      <c r="A1136" s="42"/>
      <c r="B1136" s="69"/>
      <c r="C1136" s="34"/>
      <c r="D1136" s="30"/>
      <c r="E1136" s="30"/>
      <c r="F1136" s="43"/>
    </row>
    <row r="1137" spans="1:6" x14ac:dyDescent="0.25">
      <c r="A1137" s="42"/>
      <c r="B1137" s="69"/>
      <c r="C1137" s="34"/>
      <c r="D1137" s="30"/>
      <c r="E1137" s="30"/>
      <c r="F1137" s="43"/>
    </row>
    <row r="1138" spans="1:6" x14ac:dyDescent="0.25">
      <c r="A1138" s="42"/>
      <c r="B1138" s="69"/>
      <c r="C1138" s="34"/>
      <c r="D1138" s="30"/>
      <c r="E1138" s="30"/>
      <c r="F1138" s="43"/>
    </row>
    <row r="1139" spans="1:6" x14ac:dyDescent="0.25">
      <c r="A1139" s="42"/>
      <c r="B1139" s="69"/>
      <c r="C1139" s="34"/>
      <c r="D1139" s="30"/>
      <c r="E1139" s="30"/>
      <c r="F1139" s="43"/>
    </row>
    <row r="1140" spans="1:6" x14ac:dyDescent="0.25">
      <c r="A1140" s="42"/>
      <c r="B1140" s="69"/>
      <c r="C1140" s="34"/>
      <c r="D1140" s="30"/>
      <c r="E1140" s="30"/>
      <c r="F1140" s="43"/>
    </row>
    <row r="1141" spans="1:6" x14ac:dyDescent="0.25">
      <c r="A1141" s="42"/>
      <c r="B1141" s="69"/>
      <c r="C1141" s="34"/>
      <c r="D1141" s="30"/>
      <c r="E1141" s="30"/>
      <c r="F1141" s="43"/>
    </row>
    <row r="1142" spans="1:6" x14ac:dyDescent="0.25">
      <c r="A1142" s="42"/>
      <c r="B1142" s="69"/>
      <c r="C1142" s="34"/>
      <c r="D1142" s="30"/>
      <c r="E1142" s="30"/>
      <c r="F1142" s="43"/>
    </row>
    <row r="1143" spans="1:6" x14ac:dyDescent="0.25">
      <c r="A1143" s="42"/>
      <c r="B1143" s="69"/>
      <c r="C1143" s="34"/>
      <c r="D1143" s="30"/>
      <c r="E1143" s="13"/>
      <c r="F1143" s="14"/>
    </row>
    <row r="1144" spans="1:6" x14ac:dyDescent="0.25">
      <c r="A1144" s="32"/>
      <c r="B1144" s="69"/>
      <c r="C1144" s="34"/>
      <c r="D1144" s="30"/>
      <c r="E1144" s="30"/>
      <c r="F1144" s="43"/>
    </row>
    <row r="1145" spans="1:6" x14ac:dyDescent="0.25">
      <c r="A1145" s="42"/>
      <c r="B1145" s="69"/>
      <c r="C1145" s="34"/>
      <c r="D1145" s="30"/>
      <c r="E1145" s="30"/>
      <c r="F1145" s="43"/>
    </row>
    <row r="1146" spans="1:6" x14ac:dyDescent="0.25">
      <c r="A1146" s="42"/>
      <c r="B1146" s="69"/>
      <c r="C1146" s="34"/>
      <c r="D1146" s="30"/>
      <c r="E1146" s="30"/>
      <c r="F1146" s="43"/>
    </row>
    <row r="1147" spans="1:6" x14ac:dyDescent="0.25">
      <c r="A1147" s="42"/>
      <c r="B1147" s="69"/>
      <c r="C1147" s="34"/>
      <c r="D1147" s="30"/>
      <c r="E1147" s="30"/>
      <c r="F1147" s="43"/>
    </row>
    <row r="1148" spans="1:6" x14ac:dyDescent="0.25">
      <c r="A1148" s="42"/>
      <c r="B1148" s="69"/>
      <c r="C1148" s="34"/>
      <c r="D1148" s="30"/>
      <c r="E1148" s="30"/>
      <c r="F1148" s="43"/>
    </row>
    <row r="1149" spans="1:6" x14ac:dyDescent="0.25">
      <c r="A1149" s="42"/>
      <c r="B1149" s="69"/>
      <c r="C1149" s="34"/>
      <c r="D1149" s="30"/>
      <c r="E1149" s="30"/>
      <c r="F1149" s="43"/>
    </row>
    <row r="1150" spans="1:6" x14ac:dyDescent="0.25">
      <c r="A1150" s="42"/>
      <c r="B1150" s="69"/>
      <c r="C1150" s="34"/>
      <c r="D1150" s="30"/>
      <c r="E1150" s="30"/>
      <c r="F1150" s="43"/>
    </row>
    <row r="1151" spans="1:6" x14ac:dyDescent="0.25">
      <c r="A1151" s="42"/>
      <c r="B1151" s="69"/>
      <c r="C1151" s="34"/>
      <c r="D1151" s="30"/>
      <c r="E1151" s="30"/>
      <c r="F1151" s="43"/>
    </row>
    <row r="1152" spans="1:6" x14ac:dyDescent="0.25">
      <c r="A1152" s="42"/>
      <c r="B1152" s="69"/>
      <c r="C1152" s="34"/>
      <c r="D1152" s="30"/>
      <c r="E1152" s="30"/>
      <c r="F1152" s="43"/>
    </row>
    <row r="1153" spans="1:6" x14ac:dyDescent="0.25">
      <c r="A1153" s="42"/>
      <c r="B1153" s="69"/>
      <c r="C1153" s="34"/>
      <c r="D1153" s="30"/>
      <c r="E1153" s="30"/>
      <c r="F1153" s="43"/>
    </row>
    <row r="1154" spans="1:6" x14ac:dyDescent="0.25">
      <c r="A1154" s="42"/>
      <c r="B1154" s="69"/>
      <c r="C1154" s="34"/>
      <c r="D1154" s="30"/>
      <c r="E1154" s="30"/>
      <c r="F1154" s="43"/>
    </row>
    <row r="1155" spans="1:6" x14ac:dyDescent="0.25">
      <c r="A1155" s="42"/>
      <c r="B1155" s="69"/>
      <c r="C1155" s="34"/>
      <c r="D1155" s="30"/>
      <c r="E1155" s="30"/>
      <c r="F1155" s="43"/>
    </row>
    <row r="1156" spans="1:6" x14ac:dyDescent="0.25">
      <c r="A1156" s="42"/>
      <c r="B1156" s="69"/>
      <c r="C1156" s="34"/>
      <c r="D1156" s="30"/>
      <c r="E1156" s="30"/>
      <c r="F1156" s="43"/>
    </row>
    <row r="1157" spans="1:6" x14ac:dyDescent="0.25">
      <c r="A1157" s="42"/>
      <c r="B1157" s="69"/>
      <c r="C1157" s="34"/>
      <c r="D1157" s="30"/>
      <c r="E1157" s="30"/>
      <c r="F1157" s="43"/>
    </row>
    <row r="1158" spans="1:6" x14ac:dyDescent="0.25">
      <c r="A1158" s="42"/>
      <c r="B1158" s="69"/>
      <c r="C1158" s="34"/>
      <c r="D1158" s="30"/>
      <c r="E1158" s="30"/>
      <c r="F1158" s="43"/>
    </row>
    <row r="1159" spans="1:6" x14ac:dyDescent="0.25">
      <c r="A1159" s="42"/>
      <c r="B1159" s="69"/>
      <c r="C1159" s="34"/>
      <c r="D1159" s="30"/>
      <c r="E1159" s="30"/>
      <c r="F1159" s="43"/>
    </row>
    <row r="1160" spans="1:6" x14ac:dyDescent="0.25">
      <c r="A1160" s="42"/>
      <c r="B1160" s="69"/>
      <c r="C1160" s="34"/>
      <c r="D1160" s="30"/>
      <c r="E1160" s="30"/>
      <c r="F1160" s="43"/>
    </row>
    <row r="1161" spans="1:6" x14ac:dyDescent="0.25">
      <c r="A1161" s="42"/>
      <c r="B1161" s="69"/>
      <c r="C1161" s="34"/>
      <c r="D1161" s="30"/>
      <c r="E1161" s="30"/>
      <c r="F1161" s="43"/>
    </row>
    <row r="1162" spans="1:6" x14ac:dyDescent="0.25">
      <c r="A1162" s="42"/>
      <c r="B1162" s="69"/>
      <c r="C1162" s="34"/>
      <c r="D1162" s="30"/>
      <c r="E1162" s="30"/>
      <c r="F1162" s="43"/>
    </row>
    <row r="1163" spans="1:6" x14ac:dyDescent="0.25">
      <c r="A1163" s="42"/>
      <c r="B1163" s="69"/>
      <c r="C1163" s="34"/>
      <c r="D1163" s="30"/>
      <c r="E1163" s="30"/>
      <c r="F1163" s="43"/>
    </row>
    <row r="1164" spans="1:6" x14ac:dyDescent="0.25">
      <c r="A1164" s="42"/>
      <c r="B1164" s="69"/>
      <c r="C1164" s="34"/>
      <c r="D1164" s="30"/>
      <c r="E1164" s="30"/>
      <c r="F1164" s="43"/>
    </row>
    <row r="1165" spans="1:6" x14ac:dyDescent="0.25">
      <c r="A1165" s="42"/>
      <c r="B1165" s="69"/>
      <c r="C1165" s="34"/>
      <c r="D1165" s="30"/>
      <c r="E1165" s="30"/>
      <c r="F1165" s="43"/>
    </row>
    <row r="1166" spans="1:6" x14ac:dyDescent="0.25">
      <c r="A1166" s="42"/>
      <c r="B1166" s="69"/>
      <c r="C1166" s="34"/>
      <c r="D1166" s="30"/>
      <c r="E1166" s="30"/>
      <c r="F1166" s="43"/>
    </row>
    <row r="1167" spans="1:6" x14ac:dyDescent="0.25">
      <c r="A1167" s="42"/>
      <c r="B1167" s="69"/>
      <c r="C1167" s="34"/>
      <c r="D1167" s="30"/>
      <c r="E1167" s="30"/>
      <c r="F1167" s="43"/>
    </row>
    <row r="1168" spans="1:6" x14ac:dyDescent="0.25">
      <c r="A1168" s="42"/>
      <c r="B1168" s="69"/>
      <c r="C1168" s="34"/>
      <c r="D1168" s="30"/>
      <c r="E1168" s="30"/>
      <c r="F1168" s="43"/>
    </row>
    <row r="1169" spans="1:6" x14ac:dyDescent="0.25">
      <c r="A1169" s="42"/>
      <c r="B1169" s="69"/>
      <c r="C1169" s="34"/>
      <c r="D1169" s="30"/>
      <c r="E1169" s="30"/>
      <c r="F1169" s="43"/>
    </row>
    <row r="1170" spans="1:6" x14ac:dyDescent="0.25">
      <c r="A1170" s="42"/>
      <c r="B1170" s="75"/>
      <c r="C1170" s="34"/>
      <c r="D1170" s="30"/>
      <c r="E1170" s="30"/>
      <c r="F1170" s="14"/>
    </row>
    <row r="1171" spans="1:6" x14ac:dyDescent="0.25">
      <c r="A1171" s="32"/>
      <c r="B1171" s="69"/>
      <c r="C1171" s="34"/>
      <c r="D1171" s="30"/>
      <c r="E1171" s="30"/>
      <c r="F1171" s="43"/>
    </row>
    <row r="1172" spans="1:6" x14ac:dyDescent="0.25">
      <c r="A1172" s="42"/>
      <c r="B1172" s="69"/>
      <c r="C1172" s="34"/>
      <c r="D1172" s="30"/>
      <c r="E1172" s="30"/>
      <c r="F1172" s="43"/>
    </row>
    <row r="1173" spans="1:6" x14ac:dyDescent="0.25">
      <c r="A1173" s="42"/>
      <c r="B1173" s="69"/>
      <c r="C1173" s="34"/>
      <c r="D1173" s="30"/>
      <c r="E1173" s="30"/>
      <c r="F1173" s="43"/>
    </row>
    <row r="1174" spans="1:6" x14ac:dyDescent="0.25">
      <c r="A1174" s="42"/>
      <c r="B1174" s="69"/>
      <c r="C1174" s="34"/>
      <c r="D1174" s="30"/>
      <c r="E1174" s="30"/>
      <c r="F1174" s="43"/>
    </row>
    <row r="1175" spans="1:6" x14ac:dyDescent="0.25">
      <c r="A1175" s="42"/>
      <c r="B1175" s="69"/>
      <c r="C1175" s="34"/>
      <c r="D1175" s="30"/>
      <c r="E1175" s="30"/>
      <c r="F1175" s="43"/>
    </row>
    <row r="1176" spans="1:6" x14ac:dyDescent="0.25">
      <c r="A1176" s="42"/>
      <c r="B1176" s="69"/>
      <c r="C1176" s="34"/>
      <c r="D1176" s="30"/>
      <c r="E1176" s="30"/>
      <c r="F1176" s="43"/>
    </row>
    <row r="1177" spans="1:6" x14ac:dyDescent="0.25">
      <c r="A1177" s="42"/>
      <c r="B1177" s="69"/>
      <c r="C1177" s="34"/>
      <c r="D1177" s="30"/>
      <c r="E1177" s="30"/>
      <c r="F1177" s="43"/>
    </row>
    <row r="1178" spans="1:6" x14ac:dyDescent="0.25">
      <c r="A1178" s="42"/>
      <c r="B1178" s="69"/>
      <c r="C1178" s="34"/>
      <c r="D1178" s="30"/>
      <c r="E1178" s="30"/>
      <c r="F1178" s="43"/>
    </row>
    <row r="1179" spans="1:6" x14ac:dyDescent="0.25">
      <c r="A1179" s="42"/>
      <c r="B1179" s="69"/>
      <c r="C1179" s="34"/>
      <c r="D1179" s="30"/>
      <c r="E1179" s="30"/>
      <c r="F1179" s="43"/>
    </row>
    <row r="1180" spans="1:6" x14ac:dyDescent="0.25">
      <c r="A1180" s="42"/>
      <c r="B1180" s="69"/>
      <c r="C1180" s="34"/>
      <c r="D1180" s="30"/>
      <c r="E1180" s="30"/>
      <c r="F1180" s="43"/>
    </row>
    <row r="1181" spans="1:6" x14ac:dyDescent="0.25">
      <c r="A1181" s="42"/>
      <c r="B1181" s="69"/>
      <c r="C1181" s="34"/>
      <c r="D1181" s="30"/>
      <c r="E1181" s="30"/>
      <c r="F1181" s="43"/>
    </row>
    <row r="1182" spans="1:6" x14ac:dyDescent="0.25">
      <c r="A1182" s="42"/>
      <c r="B1182" s="69"/>
      <c r="C1182" s="34"/>
      <c r="D1182" s="30"/>
      <c r="E1182" s="30"/>
      <c r="F1182" s="43"/>
    </row>
    <row r="1183" spans="1:6" x14ac:dyDescent="0.25">
      <c r="A1183" s="42"/>
      <c r="B1183" s="69"/>
      <c r="C1183" s="34"/>
      <c r="D1183" s="30"/>
      <c r="E1183" s="30"/>
      <c r="F1183" s="43"/>
    </row>
    <row r="1184" spans="1:6" x14ac:dyDescent="0.25">
      <c r="A1184" s="42"/>
      <c r="B1184" s="69"/>
      <c r="C1184" s="34"/>
      <c r="D1184" s="30"/>
      <c r="E1184" s="30"/>
      <c r="F1184" s="43"/>
    </row>
    <row r="1185" spans="1:6" x14ac:dyDescent="0.25">
      <c r="A1185" s="42"/>
      <c r="B1185" s="69"/>
      <c r="C1185" s="34"/>
      <c r="D1185" s="30"/>
      <c r="E1185" s="30"/>
      <c r="F1185" s="43"/>
    </row>
    <row r="1186" spans="1:6" x14ac:dyDescent="0.25">
      <c r="A1186" s="42"/>
      <c r="B1186" s="69"/>
      <c r="C1186" s="34"/>
      <c r="D1186" s="30"/>
      <c r="E1186" s="30"/>
      <c r="F1186" s="43"/>
    </row>
    <row r="1187" spans="1:6" x14ac:dyDescent="0.25">
      <c r="A1187" s="42"/>
      <c r="B1187" s="69"/>
      <c r="C1187" s="34"/>
      <c r="D1187" s="30"/>
      <c r="E1187" s="30"/>
      <c r="F1187" s="43"/>
    </row>
    <row r="1188" spans="1:6" x14ac:dyDescent="0.25">
      <c r="A1188" s="42"/>
      <c r="B1188" s="69"/>
      <c r="C1188" s="34"/>
      <c r="D1188" s="30"/>
      <c r="E1188" s="30"/>
      <c r="F1188" s="43"/>
    </row>
    <row r="1189" spans="1:6" x14ac:dyDescent="0.25">
      <c r="A1189" s="42"/>
      <c r="B1189" s="69"/>
      <c r="C1189" s="34"/>
      <c r="D1189" s="30"/>
      <c r="E1189" s="30"/>
      <c r="F1189" s="43"/>
    </row>
    <row r="1190" spans="1:6" x14ac:dyDescent="0.25">
      <c r="A1190" s="42"/>
      <c r="B1190" s="69"/>
      <c r="C1190" s="34"/>
      <c r="D1190" s="30"/>
      <c r="E1190" s="30"/>
      <c r="F1190" s="43"/>
    </row>
    <row r="1191" spans="1:6" x14ac:dyDescent="0.25">
      <c r="A1191" s="42"/>
      <c r="B1191" s="69"/>
      <c r="C1191" s="34"/>
      <c r="D1191" s="30"/>
      <c r="E1191" s="30"/>
      <c r="F1191" s="43"/>
    </row>
    <row r="1192" spans="1:6" x14ac:dyDescent="0.25">
      <c r="A1192" s="42"/>
      <c r="B1192" s="69"/>
      <c r="C1192" s="34"/>
      <c r="D1192" s="30"/>
      <c r="E1192" s="30"/>
      <c r="F1192" s="43"/>
    </row>
    <row r="1193" spans="1:6" x14ac:dyDescent="0.25">
      <c r="A1193" s="42"/>
      <c r="B1193" s="69"/>
      <c r="C1193" s="34"/>
      <c r="D1193" s="30"/>
      <c r="E1193" s="30"/>
      <c r="F1193" s="43"/>
    </row>
    <row r="1194" spans="1:6" x14ac:dyDescent="0.25">
      <c r="A1194" s="42"/>
      <c r="B1194" s="69"/>
      <c r="C1194" s="34"/>
      <c r="D1194" s="30"/>
      <c r="E1194" s="30"/>
      <c r="F1194" s="43"/>
    </row>
    <row r="1195" spans="1:6" x14ac:dyDescent="0.25">
      <c r="A1195" s="42"/>
      <c r="B1195" s="69"/>
      <c r="C1195" s="34"/>
      <c r="D1195" s="30"/>
      <c r="E1195" s="30"/>
      <c r="F1195" s="43"/>
    </row>
    <row r="1196" spans="1:6" x14ac:dyDescent="0.25">
      <c r="A1196" s="42"/>
      <c r="B1196" s="69"/>
      <c r="C1196" s="34"/>
      <c r="D1196" s="30"/>
      <c r="E1196" s="30"/>
      <c r="F1196" s="43"/>
    </row>
    <row r="1197" spans="1:6" x14ac:dyDescent="0.25">
      <c r="A1197" s="42"/>
      <c r="B1197" s="69"/>
      <c r="C1197" s="34"/>
      <c r="D1197" s="30"/>
      <c r="E1197" s="30"/>
      <c r="F1197" s="43"/>
    </row>
    <row r="1198" spans="1:6" x14ac:dyDescent="0.25">
      <c r="A1198" s="42"/>
      <c r="B1198" s="69"/>
      <c r="C1198" s="34"/>
      <c r="D1198" s="30"/>
      <c r="E1198" s="30"/>
      <c r="F1198" s="43"/>
    </row>
    <row r="1199" spans="1:6" x14ac:dyDescent="0.25">
      <c r="A1199" s="42"/>
      <c r="B1199" s="69"/>
      <c r="C1199" s="34"/>
      <c r="D1199" s="30"/>
      <c r="E1199" s="30"/>
      <c r="F1199" s="43"/>
    </row>
    <row r="1200" spans="1:6" x14ac:dyDescent="0.25">
      <c r="A1200" s="42"/>
      <c r="B1200" s="69"/>
      <c r="C1200" s="34"/>
      <c r="D1200" s="30"/>
      <c r="E1200" s="30"/>
      <c r="F1200" s="43"/>
    </row>
    <row r="1201" spans="1:6" x14ac:dyDescent="0.25">
      <c r="A1201" s="42"/>
      <c r="B1201" s="69"/>
      <c r="C1201" s="34"/>
      <c r="D1201" s="30"/>
      <c r="E1201" s="30"/>
      <c r="F1201" s="43"/>
    </row>
    <row r="1202" spans="1:6" x14ac:dyDescent="0.25">
      <c r="A1202" s="42"/>
      <c r="B1202" s="69"/>
      <c r="C1202" s="34"/>
      <c r="D1202" s="30"/>
      <c r="E1202" s="30"/>
      <c r="F1202" s="43"/>
    </row>
    <row r="1203" spans="1:6" x14ac:dyDescent="0.25">
      <c r="A1203" s="42"/>
      <c r="B1203" s="69"/>
      <c r="C1203" s="34"/>
      <c r="D1203" s="30"/>
      <c r="E1203" s="30"/>
      <c r="F1203" s="43"/>
    </row>
    <row r="1204" spans="1:6" x14ac:dyDescent="0.25">
      <c r="A1204" s="42"/>
      <c r="B1204" s="69"/>
      <c r="C1204" s="34"/>
      <c r="D1204" s="30"/>
      <c r="E1204" s="30"/>
      <c r="F1204" s="43"/>
    </row>
    <row r="1205" spans="1:6" x14ac:dyDescent="0.25">
      <c r="A1205" s="42"/>
      <c r="B1205" s="69"/>
      <c r="C1205" s="34"/>
      <c r="D1205" s="30"/>
      <c r="E1205" s="30"/>
      <c r="F1205" s="43"/>
    </row>
    <row r="1206" spans="1:6" x14ac:dyDescent="0.25">
      <c r="A1206" s="42"/>
      <c r="B1206" s="69"/>
      <c r="C1206" s="34"/>
      <c r="D1206" s="30"/>
      <c r="E1206" s="30"/>
      <c r="F1206" s="43"/>
    </row>
    <row r="1207" spans="1:6" x14ac:dyDescent="0.25">
      <c r="A1207" s="42"/>
      <c r="B1207" s="69"/>
      <c r="C1207" s="34"/>
      <c r="D1207" s="30"/>
      <c r="E1207" s="30"/>
      <c r="F1207" s="43"/>
    </row>
    <row r="1208" spans="1:6" x14ac:dyDescent="0.25">
      <c r="A1208" s="42"/>
      <c r="B1208" s="69"/>
      <c r="C1208" s="34"/>
      <c r="D1208" s="30"/>
      <c r="E1208" s="30"/>
      <c r="F1208" s="43"/>
    </row>
    <row r="1209" spans="1:6" x14ac:dyDescent="0.25">
      <c r="A1209" s="42"/>
      <c r="B1209" s="69"/>
      <c r="C1209" s="34"/>
      <c r="D1209" s="30"/>
      <c r="E1209" s="30"/>
      <c r="F1209" s="43"/>
    </row>
    <row r="1210" spans="1:6" x14ac:dyDescent="0.25">
      <c r="A1210" s="42"/>
      <c r="B1210" s="69"/>
      <c r="C1210" s="34"/>
      <c r="D1210" s="30"/>
      <c r="E1210" s="30"/>
      <c r="F1210" s="43"/>
    </row>
    <row r="1211" spans="1:6" x14ac:dyDescent="0.25">
      <c r="A1211" s="42"/>
      <c r="B1211" s="69"/>
      <c r="C1211" s="34"/>
      <c r="D1211" s="30"/>
      <c r="E1211" s="30"/>
      <c r="F1211" s="43"/>
    </row>
    <row r="1212" spans="1:6" x14ac:dyDescent="0.25">
      <c r="A1212" s="42"/>
      <c r="B1212" s="69"/>
      <c r="C1212" s="34"/>
      <c r="D1212" s="30"/>
      <c r="E1212" s="30"/>
      <c r="F1212" s="43"/>
    </row>
    <row r="1213" spans="1:6" x14ac:dyDescent="0.25">
      <c r="A1213" s="42"/>
      <c r="B1213" s="69"/>
      <c r="C1213" s="34"/>
      <c r="D1213" s="30"/>
      <c r="E1213" s="30"/>
      <c r="F1213" s="43"/>
    </row>
    <row r="1214" spans="1:6" x14ac:dyDescent="0.25">
      <c r="A1214" s="42"/>
      <c r="B1214" s="69"/>
      <c r="C1214" s="34"/>
      <c r="D1214" s="30"/>
      <c r="E1214" s="30"/>
      <c r="F1214" s="43"/>
    </row>
    <row r="1215" spans="1:6" x14ac:dyDescent="0.25">
      <c r="A1215" s="42"/>
      <c r="B1215" s="69"/>
      <c r="C1215" s="34"/>
      <c r="D1215" s="30"/>
      <c r="E1215" s="30"/>
      <c r="F1215" s="43"/>
    </row>
    <row r="1216" spans="1:6" x14ac:dyDescent="0.25">
      <c r="A1216" s="42"/>
      <c r="B1216" s="69"/>
      <c r="C1216" s="34"/>
      <c r="D1216" s="30"/>
      <c r="E1216" s="30"/>
      <c r="F1216" s="43"/>
    </row>
    <row r="1217" spans="1:6" x14ac:dyDescent="0.25">
      <c r="A1217" s="42"/>
      <c r="B1217" s="69"/>
      <c r="C1217" s="34"/>
      <c r="D1217" s="30"/>
      <c r="E1217" s="30"/>
      <c r="F1217" s="43"/>
    </row>
    <row r="1218" spans="1:6" x14ac:dyDescent="0.25">
      <c r="A1218" s="42"/>
      <c r="B1218" s="69"/>
      <c r="C1218" s="34"/>
      <c r="D1218" s="30"/>
      <c r="E1218" s="30"/>
      <c r="F1218" s="43"/>
    </row>
    <row r="1219" spans="1:6" x14ac:dyDescent="0.25">
      <c r="A1219" s="42"/>
      <c r="B1219" s="69"/>
      <c r="C1219" s="34"/>
      <c r="D1219" s="30"/>
      <c r="E1219" s="30"/>
      <c r="F1219" s="43"/>
    </row>
    <row r="1220" spans="1:6" x14ac:dyDescent="0.25">
      <c r="A1220" s="42"/>
      <c r="B1220" s="69"/>
      <c r="C1220" s="34"/>
      <c r="D1220" s="30"/>
      <c r="E1220" s="30"/>
      <c r="F1220" s="43"/>
    </row>
    <row r="1221" spans="1:6" x14ac:dyDescent="0.25">
      <c r="A1221" s="42"/>
      <c r="B1221" s="69"/>
      <c r="C1221" s="34"/>
      <c r="D1221" s="30"/>
      <c r="E1221" s="30"/>
      <c r="F1221" s="43"/>
    </row>
    <row r="1222" spans="1:6" x14ac:dyDescent="0.25">
      <c r="A1222" s="42"/>
      <c r="B1222" s="69"/>
      <c r="C1222" s="34"/>
      <c r="D1222" s="30"/>
      <c r="E1222" s="30"/>
      <c r="F1222" s="43"/>
    </row>
    <row r="1223" spans="1:6" x14ac:dyDescent="0.25">
      <c r="A1223" s="42"/>
      <c r="B1223" s="69"/>
      <c r="C1223" s="34"/>
      <c r="D1223" s="30"/>
      <c r="E1223" s="30"/>
      <c r="F1223" s="43"/>
    </row>
    <row r="1224" spans="1:6" x14ac:dyDescent="0.25">
      <c r="A1224" s="42"/>
      <c r="B1224" s="69"/>
      <c r="C1224" s="34"/>
      <c r="D1224" s="30"/>
      <c r="E1224" s="30"/>
      <c r="F1224" s="43"/>
    </row>
    <row r="1225" spans="1:6" x14ac:dyDescent="0.25">
      <c r="A1225" s="42"/>
      <c r="B1225" s="69"/>
      <c r="C1225" s="34"/>
      <c r="D1225" s="30"/>
      <c r="E1225" s="30"/>
      <c r="F1225" s="43"/>
    </row>
    <row r="1226" spans="1:6" x14ac:dyDescent="0.25">
      <c r="A1226" s="42"/>
      <c r="B1226" s="69"/>
      <c r="C1226" s="34"/>
      <c r="D1226" s="30"/>
      <c r="E1226" s="30"/>
      <c r="F1226" s="43"/>
    </row>
    <row r="1227" spans="1:6" x14ac:dyDescent="0.25">
      <c r="A1227" s="42"/>
      <c r="B1227" s="69"/>
      <c r="C1227" s="34"/>
      <c r="D1227" s="30"/>
      <c r="E1227" s="30"/>
      <c r="F1227" s="43"/>
    </row>
    <row r="1228" spans="1:6" x14ac:dyDescent="0.25">
      <c r="A1228" s="42"/>
      <c r="B1228" s="69"/>
      <c r="C1228" s="34"/>
      <c r="D1228" s="30"/>
      <c r="E1228" s="30"/>
      <c r="F1228" s="43"/>
    </row>
    <row r="1229" spans="1:6" x14ac:dyDescent="0.25">
      <c r="A1229" s="42"/>
      <c r="B1229" s="69"/>
      <c r="C1229" s="34"/>
      <c r="D1229" s="30"/>
      <c r="E1229" s="30"/>
      <c r="F1229" s="43"/>
    </row>
    <row r="1230" spans="1:6" x14ac:dyDescent="0.25">
      <c r="A1230" s="42"/>
      <c r="B1230" s="69"/>
      <c r="C1230" s="34"/>
      <c r="D1230" s="30"/>
      <c r="E1230" s="30"/>
      <c r="F1230" s="43"/>
    </row>
    <row r="1231" spans="1:6" x14ac:dyDescent="0.25">
      <c r="A1231" s="42"/>
      <c r="B1231" s="69"/>
      <c r="C1231" s="34"/>
      <c r="D1231" s="30"/>
      <c r="E1231" s="30"/>
      <c r="F1231" s="43"/>
    </row>
    <row r="1232" spans="1:6" x14ac:dyDescent="0.25">
      <c r="A1232" s="42"/>
      <c r="B1232" s="69"/>
      <c r="C1232" s="34"/>
      <c r="D1232" s="30"/>
      <c r="E1232" s="30"/>
      <c r="F1232" s="43"/>
    </row>
    <row r="1233" spans="1:6" x14ac:dyDescent="0.25">
      <c r="A1233" s="42"/>
      <c r="B1233" s="69"/>
      <c r="C1233" s="34"/>
      <c r="D1233" s="30"/>
      <c r="E1233" s="30"/>
      <c r="F1233" s="43"/>
    </row>
    <row r="1234" spans="1:6" x14ac:dyDescent="0.25">
      <c r="A1234" s="42"/>
      <c r="B1234" s="69"/>
      <c r="C1234" s="34"/>
      <c r="D1234" s="30"/>
      <c r="E1234" s="30"/>
      <c r="F1234" s="43"/>
    </row>
    <row r="1235" spans="1:6" x14ac:dyDescent="0.25">
      <c r="A1235" s="42"/>
      <c r="B1235" s="69"/>
      <c r="C1235" s="34"/>
      <c r="D1235" s="30"/>
      <c r="E1235" s="30"/>
      <c r="F1235" s="43"/>
    </row>
    <row r="1236" spans="1:6" x14ac:dyDescent="0.25">
      <c r="A1236" s="42"/>
      <c r="B1236" s="69"/>
      <c r="C1236" s="34"/>
      <c r="D1236" s="30"/>
      <c r="E1236" s="30"/>
      <c r="F1236" s="43"/>
    </row>
    <row r="1237" spans="1:6" x14ac:dyDescent="0.25">
      <c r="A1237" s="42"/>
      <c r="B1237" s="69"/>
      <c r="C1237" s="34"/>
      <c r="D1237" s="30"/>
      <c r="E1237" s="30"/>
      <c r="F1237" s="43"/>
    </row>
    <row r="1238" spans="1:6" x14ac:dyDescent="0.25">
      <c r="A1238" s="42"/>
      <c r="B1238" s="69"/>
      <c r="C1238" s="34"/>
      <c r="D1238" s="30"/>
      <c r="E1238" s="30"/>
      <c r="F1238" s="43"/>
    </row>
    <row r="1239" spans="1:6" x14ac:dyDescent="0.25">
      <c r="A1239" s="42"/>
      <c r="B1239" s="69"/>
      <c r="C1239" s="34"/>
      <c r="D1239" s="30"/>
      <c r="E1239" s="30"/>
      <c r="F1239" s="43"/>
    </row>
    <row r="1240" spans="1:6" x14ac:dyDescent="0.25">
      <c r="A1240" s="42"/>
      <c r="B1240" s="69"/>
      <c r="C1240" s="34"/>
      <c r="D1240" s="30"/>
      <c r="E1240" s="30"/>
      <c r="F1240" s="43"/>
    </row>
    <row r="1241" spans="1:6" x14ac:dyDescent="0.25">
      <c r="A1241" s="42"/>
      <c r="B1241" s="69"/>
      <c r="C1241" s="34"/>
      <c r="D1241" s="30"/>
      <c r="E1241" s="30"/>
      <c r="F1241" s="43"/>
    </row>
    <row r="1242" spans="1:6" x14ac:dyDescent="0.25">
      <c r="A1242" s="42"/>
      <c r="B1242" s="69"/>
      <c r="C1242" s="34"/>
      <c r="D1242" s="30"/>
      <c r="E1242" s="30"/>
      <c r="F1242" s="43"/>
    </row>
    <row r="1243" spans="1:6" x14ac:dyDescent="0.25">
      <c r="A1243" s="42"/>
      <c r="B1243" s="69"/>
      <c r="C1243" s="34"/>
      <c r="D1243" s="30"/>
      <c r="E1243" s="30"/>
      <c r="F1243" s="43"/>
    </row>
    <row r="1244" spans="1:6" x14ac:dyDescent="0.25">
      <c r="A1244" s="42"/>
      <c r="B1244" s="69"/>
      <c r="C1244" s="34"/>
      <c r="D1244" s="30"/>
      <c r="E1244" s="30"/>
      <c r="F1244" s="43"/>
    </row>
    <row r="1245" spans="1:6" x14ac:dyDescent="0.25">
      <c r="A1245" s="42"/>
      <c r="B1245" s="69"/>
      <c r="C1245" s="34"/>
      <c r="D1245" s="30"/>
      <c r="E1245" s="30"/>
      <c r="F1245" s="43"/>
    </row>
    <row r="1246" spans="1:6" x14ac:dyDescent="0.25">
      <c r="A1246" s="42"/>
      <c r="B1246" s="69"/>
      <c r="C1246" s="34"/>
      <c r="D1246" s="30"/>
      <c r="E1246" s="30"/>
      <c r="F1246" s="43"/>
    </row>
    <row r="1247" spans="1:6" x14ac:dyDescent="0.25">
      <c r="A1247" s="42"/>
      <c r="B1247" s="69"/>
      <c r="C1247" s="34"/>
      <c r="D1247" s="30"/>
      <c r="E1247" s="30"/>
      <c r="F1247" s="43"/>
    </row>
    <row r="1248" spans="1:6" x14ac:dyDescent="0.25">
      <c r="A1248" s="42"/>
      <c r="B1248" s="69"/>
      <c r="C1248" s="34"/>
      <c r="D1248" s="30"/>
      <c r="E1248" s="30"/>
      <c r="F1248" s="43"/>
    </row>
    <row r="1249" spans="1:6" x14ac:dyDescent="0.25">
      <c r="A1249" s="42"/>
      <c r="B1249" s="69"/>
      <c r="C1249" s="34"/>
      <c r="D1249" s="30"/>
      <c r="E1249" s="30"/>
      <c r="F1249" s="43"/>
    </row>
    <row r="1250" spans="1:6" x14ac:dyDescent="0.25">
      <c r="A1250" s="42"/>
      <c r="B1250" s="69"/>
      <c r="C1250" s="34"/>
      <c r="D1250" s="30"/>
      <c r="E1250" s="30"/>
      <c r="F1250" s="43"/>
    </row>
    <row r="1251" spans="1:6" x14ac:dyDescent="0.25">
      <c r="A1251" s="42"/>
      <c r="B1251" s="69"/>
      <c r="C1251" s="34"/>
      <c r="D1251" s="30"/>
      <c r="E1251" s="30"/>
      <c r="F1251" s="43"/>
    </row>
    <row r="1252" spans="1:6" x14ac:dyDescent="0.25">
      <c r="A1252" s="42"/>
      <c r="B1252" s="69"/>
      <c r="C1252" s="34"/>
      <c r="D1252" s="30"/>
      <c r="E1252" s="30"/>
      <c r="F1252" s="43"/>
    </row>
    <row r="1253" spans="1:6" x14ac:dyDescent="0.25">
      <c r="A1253" s="42"/>
      <c r="B1253" s="69"/>
      <c r="C1253" s="34"/>
      <c r="D1253" s="30"/>
      <c r="E1253" s="30"/>
      <c r="F1253" s="43"/>
    </row>
    <row r="1254" spans="1:6" x14ac:dyDescent="0.25">
      <c r="A1254" s="42"/>
      <c r="B1254" s="69"/>
      <c r="C1254" s="34"/>
      <c r="D1254" s="30"/>
      <c r="E1254" s="30"/>
      <c r="F1254" s="43"/>
    </row>
    <row r="1255" spans="1:6" x14ac:dyDescent="0.25">
      <c r="A1255" s="42"/>
      <c r="B1255" s="69"/>
      <c r="C1255" s="34"/>
      <c r="D1255" s="30"/>
      <c r="E1255" s="30"/>
      <c r="F1255" s="43"/>
    </row>
    <row r="1256" spans="1:6" x14ac:dyDescent="0.25">
      <c r="A1256" s="42"/>
      <c r="B1256" s="69"/>
      <c r="C1256" s="34"/>
      <c r="D1256" s="30"/>
      <c r="E1256" s="30"/>
      <c r="F1256" s="43"/>
    </row>
    <row r="1257" spans="1:6" x14ac:dyDescent="0.25">
      <c r="A1257" s="42"/>
      <c r="B1257" s="69"/>
      <c r="C1257" s="34"/>
      <c r="D1257" s="30"/>
      <c r="E1257" s="30"/>
      <c r="F1257" s="43"/>
    </row>
    <row r="1258" spans="1:6" x14ac:dyDescent="0.25">
      <c r="A1258" s="42"/>
      <c r="B1258" s="69"/>
      <c r="C1258" s="34"/>
      <c r="D1258" s="30"/>
      <c r="E1258" s="30"/>
      <c r="F1258" s="43"/>
    </row>
    <row r="1259" spans="1:6" x14ac:dyDescent="0.25">
      <c r="A1259" s="42"/>
      <c r="B1259" s="69"/>
      <c r="C1259" s="34"/>
      <c r="D1259" s="30"/>
      <c r="E1259" s="30"/>
      <c r="F1259" s="43"/>
    </row>
    <row r="1260" spans="1:6" x14ac:dyDescent="0.25">
      <c r="A1260" s="42"/>
      <c r="B1260" s="69"/>
      <c r="C1260" s="34"/>
      <c r="D1260" s="30"/>
      <c r="E1260" s="30"/>
      <c r="F1260" s="43"/>
    </row>
    <row r="1261" spans="1:6" x14ac:dyDescent="0.25">
      <c r="A1261" s="42"/>
      <c r="B1261" s="69"/>
      <c r="C1261" s="34"/>
      <c r="D1261" s="30"/>
      <c r="E1261" s="30"/>
      <c r="F1261" s="43"/>
    </row>
    <row r="1262" spans="1:6" x14ac:dyDescent="0.25">
      <c r="A1262" s="42"/>
      <c r="B1262" s="69"/>
      <c r="C1262" s="34"/>
      <c r="D1262" s="30"/>
      <c r="E1262" s="30"/>
      <c r="F1262" s="43"/>
    </row>
    <row r="1263" spans="1:6" x14ac:dyDescent="0.25">
      <c r="A1263" s="42"/>
      <c r="B1263" s="69"/>
      <c r="C1263" s="34"/>
      <c r="D1263" s="30"/>
      <c r="E1263" s="30"/>
      <c r="F1263" s="43"/>
    </row>
    <row r="1264" spans="1:6" x14ac:dyDescent="0.25">
      <c r="A1264" s="42"/>
      <c r="B1264" s="69"/>
      <c r="C1264" s="34"/>
      <c r="D1264" s="30"/>
      <c r="E1264" s="30"/>
      <c r="F1264" s="43"/>
    </row>
    <row r="1265" spans="1:6" x14ac:dyDescent="0.25">
      <c r="A1265" s="42"/>
      <c r="B1265" s="69"/>
      <c r="C1265" s="34"/>
      <c r="D1265" s="30"/>
      <c r="E1265" s="30"/>
      <c r="F1265" s="43"/>
    </row>
    <row r="1266" spans="1:6" x14ac:dyDescent="0.25">
      <c r="A1266" s="42"/>
      <c r="B1266" s="69"/>
      <c r="C1266" s="34"/>
      <c r="D1266" s="30"/>
      <c r="E1266" s="30"/>
      <c r="F1266" s="43"/>
    </row>
    <row r="1267" spans="1:6" x14ac:dyDescent="0.25">
      <c r="A1267" s="42"/>
      <c r="B1267" s="69"/>
      <c r="C1267" s="34"/>
      <c r="D1267" s="30"/>
      <c r="E1267" s="30"/>
      <c r="F1267" s="43"/>
    </row>
    <row r="1268" spans="1:6" x14ac:dyDescent="0.25">
      <c r="A1268" s="42"/>
      <c r="B1268" s="69"/>
      <c r="C1268" s="34"/>
      <c r="D1268" s="30"/>
      <c r="E1268" s="30"/>
      <c r="F1268" s="43"/>
    </row>
    <row r="1269" spans="1:6" x14ac:dyDescent="0.25">
      <c r="A1269" s="42"/>
      <c r="B1269" s="69"/>
      <c r="C1269" s="34"/>
      <c r="D1269" s="30"/>
      <c r="E1269" s="30"/>
      <c r="F1269" s="43"/>
    </row>
    <row r="1270" spans="1:6" x14ac:dyDescent="0.25">
      <c r="A1270" s="42"/>
      <c r="B1270" s="69"/>
      <c r="C1270" s="34"/>
      <c r="D1270" s="30"/>
      <c r="E1270" s="30"/>
      <c r="F1270" s="43"/>
    </row>
    <row r="1271" spans="1:6" x14ac:dyDescent="0.25">
      <c r="A1271" s="42"/>
      <c r="B1271" s="69"/>
      <c r="C1271" s="34"/>
      <c r="D1271" s="30"/>
      <c r="E1271" s="30"/>
      <c r="F1271" s="43"/>
    </row>
    <row r="1272" spans="1:6" x14ac:dyDescent="0.25">
      <c r="A1272" s="42"/>
      <c r="B1272" s="69"/>
      <c r="C1272" s="34"/>
      <c r="D1272" s="30"/>
      <c r="E1272" s="30"/>
      <c r="F1272" s="43"/>
    </row>
    <row r="1273" spans="1:6" x14ac:dyDescent="0.25">
      <c r="A1273" s="42"/>
      <c r="B1273" s="69"/>
      <c r="C1273" s="34"/>
      <c r="D1273" s="30"/>
      <c r="E1273" s="30"/>
      <c r="F1273" s="43"/>
    </row>
    <row r="1274" spans="1:6" x14ac:dyDescent="0.25">
      <c r="A1274" s="42"/>
      <c r="B1274" s="69"/>
      <c r="C1274" s="34"/>
      <c r="D1274" s="30"/>
      <c r="E1274" s="30"/>
      <c r="F1274" s="43"/>
    </row>
    <row r="1275" spans="1:6" x14ac:dyDescent="0.25">
      <c r="A1275" s="42"/>
      <c r="B1275" s="69"/>
      <c r="C1275" s="34"/>
      <c r="D1275" s="30"/>
      <c r="E1275" s="30"/>
      <c r="F1275" s="43"/>
    </row>
    <row r="1276" spans="1:6" x14ac:dyDescent="0.25">
      <c r="A1276" s="42"/>
      <c r="B1276" s="69"/>
      <c r="C1276" s="34"/>
      <c r="D1276" s="30"/>
      <c r="E1276" s="30"/>
      <c r="F1276" s="43"/>
    </row>
    <row r="1277" spans="1:6" x14ac:dyDescent="0.25">
      <c r="A1277" s="42"/>
      <c r="B1277" s="69"/>
      <c r="C1277" s="34"/>
      <c r="D1277" s="30"/>
      <c r="E1277" s="30"/>
      <c r="F1277" s="43"/>
    </row>
    <row r="1278" spans="1:6" x14ac:dyDescent="0.25">
      <c r="A1278" s="42"/>
      <c r="B1278" s="69"/>
      <c r="C1278" s="34"/>
      <c r="D1278" s="30"/>
      <c r="E1278" s="30"/>
      <c r="F1278" s="43"/>
    </row>
    <row r="1279" spans="1:6" x14ac:dyDescent="0.25">
      <c r="A1279" s="42"/>
      <c r="B1279" s="69"/>
      <c r="C1279" s="34"/>
      <c r="D1279" s="30"/>
      <c r="E1279" s="30"/>
      <c r="F1279" s="43"/>
    </row>
    <row r="1280" spans="1:6" x14ac:dyDescent="0.25">
      <c r="A1280" s="42"/>
      <c r="B1280" s="69"/>
      <c r="C1280" s="34"/>
      <c r="D1280" s="30"/>
      <c r="E1280" s="30"/>
      <c r="F1280" s="43"/>
    </row>
    <row r="1281" spans="1:6" x14ac:dyDescent="0.25">
      <c r="A1281" s="42"/>
      <c r="B1281" s="69"/>
      <c r="C1281" s="34"/>
      <c r="D1281" s="30"/>
      <c r="E1281" s="30"/>
      <c r="F1281" s="43"/>
    </row>
    <row r="1282" spans="1:6" x14ac:dyDescent="0.25">
      <c r="A1282" s="42"/>
      <c r="B1282" s="69"/>
      <c r="C1282" s="34"/>
      <c r="D1282" s="30"/>
      <c r="E1282" s="30"/>
      <c r="F1282" s="43"/>
    </row>
    <row r="1283" spans="1:6" x14ac:dyDescent="0.25">
      <c r="A1283" s="42"/>
      <c r="B1283" s="69"/>
      <c r="C1283" s="34"/>
      <c r="D1283" s="30"/>
      <c r="E1283" s="30"/>
      <c r="F1283" s="43"/>
    </row>
    <row r="1284" spans="1:6" x14ac:dyDescent="0.25">
      <c r="A1284" s="42"/>
      <c r="B1284" s="69"/>
      <c r="C1284" s="34"/>
      <c r="D1284" s="30"/>
      <c r="E1284" s="30"/>
      <c r="F1284" s="43"/>
    </row>
    <row r="1285" spans="1:6" x14ac:dyDescent="0.25">
      <c r="A1285" s="42"/>
      <c r="B1285" s="69"/>
      <c r="C1285" s="34"/>
      <c r="D1285" s="30"/>
      <c r="E1285" s="30"/>
      <c r="F1285" s="43"/>
    </row>
    <row r="1286" spans="1:6" x14ac:dyDescent="0.25">
      <c r="A1286" s="42"/>
      <c r="B1286" s="69"/>
      <c r="C1286" s="34"/>
      <c r="D1286" s="30"/>
      <c r="E1286" s="30"/>
      <c r="F1286" s="43"/>
    </row>
    <row r="1287" spans="1:6" x14ac:dyDescent="0.25">
      <c r="A1287" s="42"/>
      <c r="B1287" s="69"/>
      <c r="C1287" s="34"/>
      <c r="D1287" s="30"/>
      <c r="E1287" s="30"/>
      <c r="F1287" s="43"/>
    </row>
    <row r="1288" spans="1:6" x14ac:dyDescent="0.25">
      <c r="A1288" s="42"/>
      <c r="B1288" s="69"/>
      <c r="C1288" s="34"/>
      <c r="D1288" s="30"/>
      <c r="E1288" s="30"/>
      <c r="F1288" s="43"/>
    </row>
    <row r="1289" spans="1:6" x14ac:dyDescent="0.25">
      <c r="A1289" s="42"/>
      <c r="B1289" s="69"/>
      <c r="C1289" s="34"/>
      <c r="D1289" s="30"/>
      <c r="E1289" s="30"/>
      <c r="F1289" s="43"/>
    </row>
    <row r="1290" spans="1:6" x14ac:dyDescent="0.25">
      <c r="A1290" s="42"/>
      <c r="B1290" s="69"/>
      <c r="C1290" s="34"/>
      <c r="D1290" s="30"/>
      <c r="E1290" s="30"/>
      <c r="F1290" s="43"/>
    </row>
    <row r="1291" spans="1:6" x14ac:dyDescent="0.25">
      <c r="A1291" s="42"/>
      <c r="B1291" s="69"/>
      <c r="C1291" s="34"/>
      <c r="D1291" s="30"/>
      <c r="E1291" s="30"/>
      <c r="F1291" s="43"/>
    </row>
    <row r="1292" spans="1:6" x14ac:dyDescent="0.25">
      <c r="A1292" s="42"/>
      <c r="B1292" s="69"/>
      <c r="C1292" s="34"/>
      <c r="D1292" s="30"/>
      <c r="E1292" s="30"/>
      <c r="F1292" s="43"/>
    </row>
    <row r="1293" spans="1:6" x14ac:dyDescent="0.25">
      <c r="A1293" s="42"/>
      <c r="B1293" s="69"/>
      <c r="C1293" s="34"/>
      <c r="D1293" s="30"/>
      <c r="E1293" s="30"/>
      <c r="F1293" s="43"/>
    </row>
    <row r="1294" spans="1:6" x14ac:dyDescent="0.25">
      <c r="A1294" s="42"/>
      <c r="B1294" s="69"/>
      <c r="C1294" s="34"/>
      <c r="D1294" s="30"/>
      <c r="E1294" s="30"/>
      <c r="F1294" s="43"/>
    </row>
    <row r="1295" spans="1:6" x14ac:dyDescent="0.25">
      <c r="A1295" s="42"/>
      <c r="B1295" s="69"/>
      <c r="C1295" s="34"/>
      <c r="D1295" s="30"/>
      <c r="E1295" s="30"/>
      <c r="F1295" s="43"/>
    </row>
    <row r="1296" spans="1:6" x14ac:dyDescent="0.25">
      <c r="A1296" s="42"/>
      <c r="B1296" s="69"/>
      <c r="C1296" s="34"/>
      <c r="D1296" s="30"/>
      <c r="E1296" s="30"/>
      <c r="F1296" s="43"/>
    </row>
    <row r="1297" spans="1:6" x14ac:dyDescent="0.25">
      <c r="A1297" s="42"/>
      <c r="B1297" s="69"/>
      <c r="C1297" s="34"/>
      <c r="D1297" s="30"/>
      <c r="E1297" s="30"/>
      <c r="F1297" s="43"/>
    </row>
    <row r="1298" spans="1:6" x14ac:dyDescent="0.25">
      <c r="A1298" s="42"/>
      <c r="B1298" s="69"/>
      <c r="C1298" s="34"/>
      <c r="D1298" s="30"/>
      <c r="E1298" s="30"/>
      <c r="F1298" s="43"/>
    </row>
    <row r="1299" spans="1:6" x14ac:dyDescent="0.25">
      <c r="A1299" s="42"/>
      <c r="B1299" s="69"/>
      <c r="C1299" s="34"/>
      <c r="D1299" s="30"/>
      <c r="E1299" s="30"/>
      <c r="F1299" s="43"/>
    </row>
    <row r="1300" spans="1:6" x14ac:dyDescent="0.25">
      <c r="A1300" s="42"/>
      <c r="B1300" s="69"/>
      <c r="C1300" s="34"/>
      <c r="D1300" s="30"/>
      <c r="E1300" s="30"/>
      <c r="F1300" s="43"/>
    </row>
    <row r="1301" spans="1:6" x14ac:dyDescent="0.25">
      <c r="A1301" s="42"/>
      <c r="B1301" s="69"/>
      <c r="C1301" s="34"/>
      <c r="D1301" s="30"/>
      <c r="E1301" s="30"/>
      <c r="F1301" s="43"/>
    </row>
    <row r="1302" spans="1:6" x14ac:dyDescent="0.25">
      <c r="A1302" s="42"/>
      <c r="B1302" s="69"/>
      <c r="C1302" s="34"/>
      <c r="D1302" s="30"/>
      <c r="E1302" s="30"/>
      <c r="F1302" s="43"/>
    </row>
    <row r="1303" spans="1:6" x14ac:dyDescent="0.25">
      <c r="A1303" s="42"/>
      <c r="B1303" s="69"/>
      <c r="C1303" s="34"/>
      <c r="D1303" s="30"/>
      <c r="E1303" s="30"/>
      <c r="F1303" s="43"/>
    </row>
    <row r="1304" spans="1:6" x14ac:dyDescent="0.25">
      <c r="A1304" s="42"/>
      <c r="B1304" s="69"/>
      <c r="C1304" s="34"/>
      <c r="D1304" s="30"/>
      <c r="E1304" s="30"/>
      <c r="F1304" s="43"/>
    </row>
    <row r="1305" spans="1:6" x14ac:dyDescent="0.25">
      <c r="A1305" s="42"/>
      <c r="B1305" s="69"/>
      <c r="C1305" s="34"/>
      <c r="D1305" s="30"/>
      <c r="E1305" s="30"/>
      <c r="F1305" s="43"/>
    </row>
    <row r="1306" spans="1:6" x14ac:dyDescent="0.25">
      <c r="A1306" s="42"/>
      <c r="B1306" s="69"/>
      <c r="C1306" s="34"/>
      <c r="D1306" s="30"/>
      <c r="E1306" s="30"/>
      <c r="F1306" s="43"/>
    </row>
    <row r="1307" spans="1:6" x14ac:dyDescent="0.25">
      <c r="A1307" s="42"/>
      <c r="B1307" s="69"/>
      <c r="C1307" s="34"/>
      <c r="D1307" s="30"/>
      <c r="E1307" s="30"/>
      <c r="F1307" s="43"/>
    </row>
    <row r="1308" spans="1:6" x14ac:dyDescent="0.25">
      <c r="A1308" s="42"/>
      <c r="B1308" s="69"/>
      <c r="C1308" s="34"/>
      <c r="D1308" s="30"/>
      <c r="E1308" s="30"/>
      <c r="F1308" s="43"/>
    </row>
    <row r="1309" spans="1:6" x14ac:dyDescent="0.25">
      <c r="A1309" s="42"/>
      <c r="B1309" s="69"/>
      <c r="C1309" s="34"/>
      <c r="D1309" s="30"/>
      <c r="E1309" s="30"/>
      <c r="F1309" s="43"/>
    </row>
    <row r="1310" spans="1:6" x14ac:dyDescent="0.25">
      <c r="A1310" s="42"/>
      <c r="B1310" s="69"/>
      <c r="C1310" s="34"/>
      <c r="D1310" s="30"/>
      <c r="E1310" s="30"/>
      <c r="F1310" s="43"/>
    </row>
    <row r="1311" spans="1:6" x14ac:dyDescent="0.25">
      <c r="A1311" s="42"/>
      <c r="B1311" s="69"/>
      <c r="C1311" s="34"/>
      <c r="D1311" s="30"/>
      <c r="E1311" s="30"/>
      <c r="F1311" s="43"/>
    </row>
    <row r="1312" spans="1:6" x14ac:dyDescent="0.25">
      <c r="A1312" s="42"/>
      <c r="B1312" s="69"/>
      <c r="C1312" s="34"/>
      <c r="D1312" s="30"/>
      <c r="E1312" s="30"/>
      <c r="F1312" s="43"/>
    </row>
    <row r="1313" spans="1:6" x14ac:dyDescent="0.25">
      <c r="A1313" s="42"/>
      <c r="B1313" s="69"/>
      <c r="C1313" s="34"/>
      <c r="D1313" s="30"/>
      <c r="E1313" s="30"/>
      <c r="F1313" s="43"/>
    </row>
    <row r="1314" spans="1:6" x14ac:dyDescent="0.25">
      <c r="A1314" s="42"/>
      <c r="B1314" s="69"/>
      <c r="C1314" s="34"/>
      <c r="D1314" s="30"/>
      <c r="E1314" s="30"/>
      <c r="F1314" s="43"/>
    </row>
    <row r="1315" spans="1:6" x14ac:dyDescent="0.25">
      <c r="A1315" s="42"/>
      <c r="B1315" s="69"/>
      <c r="C1315" s="34"/>
      <c r="D1315" s="30"/>
      <c r="E1315" s="30"/>
      <c r="F1315" s="43"/>
    </row>
    <row r="1316" spans="1:6" x14ac:dyDescent="0.25">
      <c r="A1316" s="42"/>
      <c r="B1316" s="69"/>
      <c r="C1316" s="42"/>
      <c r="D1316" s="30"/>
      <c r="E1316" s="30"/>
      <c r="F1316" s="43"/>
    </row>
    <row r="1317" spans="1:6" x14ac:dyDescent="0.25">
      <c r="A1317" s="42"/>
      <c r="B1317" s="69"/>
      <c r="C1317" s="42"/>
      <c r="D1317" s="30"/>
      <c r="E1317" s="30"/>
      <c r="F1317" s="43"/>
    </row>
    <row r="1318" spans="1:6" x14ac:dyDescent="0.25">
      <c r="A1318" s="42"/>
      <c r="B1318" s="69"/>
      <c r="C1318" s="34"/>
      <c r="D1318" s="13"/>
      <c r="E1318" s="30"/>
      <c r="F1318" s="43"/>
    </row>
    <row r="1319" spans="1:6" x14ac:dyDescent="0.25">
      <c r="A1319" s="42"/>
      <c r="B1319" s="69"/>
      <c r="C1319" s="34"/>
      <c r="D1319" s="30"/>
      <c r="E1319" s="30"/>
      <c r="F1319" s="43"/>
    </row>
    <row r="1320" spans="1:6" x14ac:dyDescent="0.25">
      <c r="A1320" s="42"/>
      <c r="B1320" s="69"/>
      <c r="C1320" s="58"/>
      <c r="D1320" s="30"/>
      <c r="E1320" s="30"/>
      <c r="F1320" s="43"/>
    </row>
    <row r="1321" spans="1:6" x14ac:dyDescent="0.25">
      <c r="A1321" s="42"/>
      <c r="B1321" s="69"/>
      <c r="C1321" s="58"/>
      <c r="D1321" s="30"/>
      <c r="E1321" s="30"/>
      <c r="F1321" s="43"/>
    </row>
    <row r="1322" spans="1:6" x14ac:dyDescent="0.25">
      <c r="A1322" s="42"/>
      <c r="B1322" s="69"/>
      <c r="C1322" s="58"/>
      <c r="D1322" s="30"/>
      <c r="E1322" s="30"/>
      <c r="F1322" s="43"/>
    </row>
    <row r="1323" spans="1:6" x14ac:dyDescent="0.25">
      <c r="A1323" s="42"/>
      <c r="B1323" s="69"/>
      <c r="C1323" s="58"/>
      <c r="D1323" s="30"/>
      <c r="E1323" s="30"/>
      <c r="F1323" s="43"/>
    </row>
    <row r="1324" spans="1:6" x14ac:dyDescent="0.25">
      <c r="A1324" s="42"/>
      <c r="B1324" s="69"/>
      <c r="C1324" s="58"/>
      <c r="D1324" s="30"/>
      <c r="E1324" s="30"/>
      <c r="F1324" s="43"/>
    </row>
    <row r="1325" spans="1:6" x14ac:dyDescent="0.25">
      <c r="A1325" s="42"/>
      <c r="B1325" s="69"/>
      <c r="C1325" s="34"/>
      <c r="D1325" s="30"/>
      <c r="E1325" s="30"/>
      <c r="F1325" s="43"/>
    </row>
    <row r="1326" spans="1:6" x14ac:dyDescent="0.25">
      <c r="A1326" s="42"/>
      <c r="B1326" s="69"/>
      <c r="C1326" s="34"/>
      <c r="D1326" s="30"/>
      <c r="E1326" s="30"/>
      <c r="F1326" s="43"/>
    </row>
    <row r="1327" spans="1:6" x14ac:dyDescent="0.25">
      <c r="A1327" s="42"/>
      <c r="B1327" s="69"/>
      <c r="C1327" s="34"/>
      <c r="D1327" s="30"/>
      <c r="E1327" s="30"/>
      <c r="F1327" s="43"/>
    </row>
    <row r="1328" spans="1:6" x14ac:dyDescent="0.25">
      <c r="A1328" s="42"/>
      <c r="B1328" s="69"/>
      <c r="C1328" s="34"/>
      <c r="D1328" s="30"/>
      <c r="E1328" s="30"/>
      <c r="F1328" s="43"/>
    </row>
    <row r="1329" spans="1:6" x14ac:dyDescent="0.25">
      <c r="A1329" s="42"/>
      <c r="B1329" s="69"/>
      <c r="C1329" s="34"/>
      <c r="D1329" s="30"/>
      <c r="E1329" s="30"/>
      <c r="F1329" s="43"/>
    </row>
    <row r="1330" spans="1:6" x14ac:dyDescent="0.25">
      <c r="A1330" s="42"/>
      <c r="B1330" s="69"/>
      <c r="C1330" s="34"/>
      <c r="D1330" s="30"/>
      <c r="E1330" s="30"/>
      <c r="F1330" s="43"/>
    </row>
    <row r="1331" spans="1:6" x14ac:dyDescent="0.25">
      <c r="A1331" s="42"/>
      <c r="B1331" s="69"/>
      <c r="C1331" s="34"/>
      <c r="D1331" s="30"/>
      <c r="E1331" s="30"/>
      <c r="F1331" s="43"/>
    </row>
    <row r="1332" spans="1:6" x14ac:dyDescent="0.25">
      <c r="A1332" s="35"/>
      <c r="C1332" s="35"/>
      <c r="D1332" s="26"/>
      <c r="E1332" s="26"/>
      <c r="F1332" s="15"/>
    </row>
    <row r="1333" spans="1:6" x14ac:dyDescent="0.25">
      <c r="A1333" s="42"/>
      <c r="B1333" s="69"/>
      <c r="C1333" s="34"/>
      <c r="D1333" s="30"/>
      <c r="E1333" s="30"/>
      <c r="F1333" s="43"/>
    </row>
    <row r="1334" spans="1:6" x14ac:dyDescent="0.25">
      <c r="A1334" s="42"/>
      <c r="B1334" s="69"/>
      <c r="C1334" s="34"/>
      <c r="D1334" s="30"/>
      <c r="E1334" s="30"/>
      <c r="F1334" s="43"/>
    </row>
    <row r="1335" spans="1:6" x14ac:dyDescent="0.25">
      <c r="A1335" s="42"/>
      <c r="B1335" s="69"/>
      <c r="C1335" s="34"/>
      <c r="D1335" s="30"/>
      <c r="E1335" s="30"/>
      <c r="F1335" s="43"/>
    </row>
    <row r="1336" spans="1:6" x14ac:dyDescent="0.25">
      <c r="A1336" s="42"/>
      <c r="B1336" s="69"/>
      <c r="C1336" s="34"/>
      <c r="D1336" s="30"/>
      <c r="E1336" s="30"/>
      <c r="F1336" s="43"/>
    </row>
    <row r="1337" spans="1:6" x14ac:dyDescent="0.25">
      <c r="A1337" s="42"/>
      <c r="B1337" s="69"/>
      <c r="C1337" s="34"/>
      <c r="D1337" s="30"/>
      <c r="E1337" s="30"/>
      <c r="F1337" s="43"/>
    </row>
    <row r="1338" spans="1:6" x14ac:dyDescent="0.25">
      <c r="A1338" s="42"/>
      <c r="B1338" s="69"/>
      <c r="C1338" s="34"/>
      <c r="D1338" s="30"/>
      <c r="E1338" s="30"/>
      <c r="F1338" s="43"/>
    </row>
    <row r="1339" spans="1:6" x14ac:dyDescent="0.25">
      <c r="A1339" s="42"/>
      <c r="B1339" s="69"/>
      <c r="C1339" s="34"/>
      <c r="D1339" s="30"/>
      <c r="E1339" s="30"/>
      <c r="F1339" s="43"/>
    </row>
    <row r="1340" spans="1:6" x14ac:dyDescent="0.25">
      <c r="A1340" s="42"/>
      <c r="B1340" s="69"/>
      <c r="C1340" s="34"/>
      <c r="D1340" s="30"/>
      <c r="E1340" s="30"/>
      <c r="F1340" s="43"/>
    </row>
    <row r="1341" spans="1:6" x14ac:dyDescent="0.25">
      <c r="A1341" s="42"/>
      <c r="B1341" s="69"/>
      <c r="C1341" s="34"/>
      <c r="D1341" s="30"/>
      <c r="E1341" s="30"/>
      <c r="F1341" s="43"/>
    </row>
    <row r="1342" spans="1:6" x14ac:dyDescent="0.25">
      <c r="A1342" s="42"/>
      <c r="B1342" s="69"/>
      <c r="C1342" s="34"/>
      <c r="D1342" s="30"/>
      <c r="E1342" s="30"/>
      <c r="F1342" s="43"/>
    </row>
    <row r="1343" spans="1:6" x14ac:dyDescent="0.25">
      <c r="A1343" s="42"/>
      <c r="B1343" s="69"/>
      <c r="C1343" s="34"/>
      <c r="D1343" s="30"/>
      <c r="E1343" s="30"/>
      <c r="F1343" s="43"/>
    </row>
    <row r="1344" spans="1:6" x14ac:dyDescent="0.25">
      <c r="A1344" s="42"/>
      <c r="B1344" s="69"/>
      <c r="C1344" s="34"/>
      <c r="D1344" s="30"/>
      <c r="E1344" s="30"/>
      <c r="F1344" s="43"/>
    </row>
    <row r="1345" spans="1:6" x14ac:dyDescent="0.25">
      <c r="A1345" s="42"/>
      <c r="B1345" s="69"/>
      <c r="C1345" s="34"/>
      <c r="D1345" s="30"/>
      <c r="E1345" s="30"/>
      <c r="F1345" s="43"/>
    </row>
    <row r="1346" spans="1:6" x14ac:dyDescent="0.25">
      <c r="A1346" s="42"/>
      <c r="B1346" s="69"/>
      <c r="C1346" s="34"/>
      <c r="D1346" s="30"/>
      <c r="E1346" s="30"/>
      <c r="F1346" s="43"/>
    </row>
    <row r="1347" spans="1:6" x14ac:dyDescent="0.25">
      <c r="A1347" s="42"/>
      <c r="B1347" s="69"/>
      <c r="C1347" s="34"/>
      <c r="D1347" s="30"/>
      <c r="E1347" s="30"/>
      <c r="F1347" s="43"/>
    </row>
    <row r="1348" spans="1:6" x14ac:dyDescent="0.25">
      <c r="A1348" s="42"/>
      <c r="B1348" s="69"/>
      <c r="C1348" s="34"/>
      <c r="D1348" s="30"/>
      <c r="E1348" s="30"/>
      <c r="F1348" s="43"/>
    </row>
    <row r="1349" spans="1:6" x14ac:dyDescent="0.25">
      <c r="A1349" s="42"/>
      <c r="B1349" s="69"/>
      <c r="C1349" s="34"/>
      <c r="D1349" s="30"/>
      <c r="E1349" s="30"/>
      <c r="F1349" s="43"/>
    </row>
    <row r="1350" spans="1:6" x14ac:dyDescent="0.25">
      <c r="A1350" s="42"/>
      <c r="B1350" s="69"/>
      <c r="C1350" s="34"/>
      <c r="D1350" s="30"/>
      <c r="E1350" s="30"/>
      <c r="F1350" s="43"/>
    </row>
    <row r="1351" spans="1:6" x14ac:dyDescent="0.25">
      <c r="A1351" s="42"/>
      <c r="B1351" s="69"/>
      <c r="C1351" s="34"/>
      <c r="D1351" s="30"/>
      <c r="E1351" s="30"/>
      <c r="F1351" s="43"/>
    </row>
    <row r="1352" spans="1:6" x14ac:dyDescent="0.25">
      <c r="A1352" s="42"/>
      <c r="B1352" s="69"/>
      <c r="C1352" s="34"/>
      <c r="D1352" s="30"/>
      <c r="E1352" s="30"/>
      <c r="F1352" s="43"/>
    </row>
    <row r="1353" spans="1:6" x14ac:dyDescent="0.25">
      <c r="A1353" s="42"/>
      <c r="B1353" s="69"/>
      <c r="C1353" s="34"/>
      <c r="D1353" s="30"/>
      <c r="E1353" s="30"/>
      <c r="F1353" s="43"/>
    </row>
    <row r="1354" spans="1:6" x14ac:dyDescent="0.25">
      <c r="A1354" s="42"/>
      <c r="B1354" s="69"/>
      <c r="C1354" s="34"/>
      <c r="D1354" s="30"/>
      <c r="E1354" s="30"/>
      <c r="F1354" s="43"/>
    </row>
    <row r="1355" spans="1:6" x14ac:dyDescent="0.25">
      <c r="A1355" s="42"/>
      <c r="B1355" s="69"/>
      <c r="C1355" s="34"/>
      <c r="D1355" s="30"/>
      <c r="E1355" s="30"/>
      <c r="F1355" s="43"/>
    </row>
    <row r="1356" spans="1:6" x14ac:dyDescent="0.25">
      <c r="A1356" s="42"/>
      <c r="B1356" s="69"/>
      <c r="C1356" s="34"/>
      <c r="D1356" s="30"/>
      <c r="E1356" s="30"/>
      <c r="F1356" s="43"/>
    </row>
    <row r="1357" spans="1:6" x14ac:dyDescent="0.25">
      <c r="A1357" s="42"/>
      <c r="B1357" s="69"/>
      <c r="C1357" s="34"/>
      <c r="D1357" s="30"/>
      <c r="E1357" s="30"/>
      <c r="F1357" s="43"/>
    </row>
    <row r="1358" spans="1:6" x14ac:dyDescent="0.25">
      <c r="A1358" s="42"/>
      <c r="B1358" s="69"/>
      <c r="C1358" s="34"/>
      <c r="D1358" s="30"/>
      <c r="E1358" s="30"/>
      <c r="F1358" s="43"/>
    </row>
    <row r="1359" spans="1:6" x14ac:dyDescent="0.25">
      <c r="A1359" s="42"/>
      <c r="B1359" s="69"/>
      <c r="C1359" s="34"/>
      <c r="D1359" s="30"/>
      <c r="E1359" s="30"/>
      <c r="F1359" s="43"/>
    </row>
    <row r="1360" spans="1:6" x14ac:dyDescent="0.25">
      <c r="A1360" s="42"/>
      <c r="B1360" s="69"/>
      <c r="C1360" s="34"/>
      <c r="D1360" s="30"/>
      <c r="E1360" s="30"/>
      <c r="F1360" s="43"/>
    </row>
    <row r="1361" spans="1:6" x14ac:dyDescent="0.25">
      <c r="A1361" s="42"/>
      <c r="B1361" s="69"/>
      <c r="C1361" s="34"/>
      <c r="D1361" s="30"/>
      <c r="E1361" s="30"/>
      <c r="F1361" s="43"/>
    </row>
    <row r="1362" spans="1:6" x14ac:dyDescent="0.25">
      <c r="A1362" s="42"/>
      <c r="B1362" s="69"/>
      <c r="C1362" s="34"/>
      <c r="D1362" s="30"/>
      <c r="E1362" s="30"/>
      <c r="F1362" s="43"/>
    </row>
    <row r="1363" spans="1:6" x14ac:dyDescent="0.25">
      <c r="A1363" s="42"/>
      <c r="B1363" s="69"/>
      <c r="C1363" s="34"/>
      <c r="D1363" s="30"/>
      <c r="E1363" s="30"/>
      <c r="F1363" s="43"/>
    </row>
    <row r="1364" spans="1:6" x14ac:dyDescent="0.25">
      <c r="A1364" s="42"/>
      <c r="B1364" s="69"/>
      <c r="C1364" s="34"/>
      <c r="D1364" s="30"/>
      <c r="E1364" s="30"/>
      <c r="F1364" s="43"/>
    </row>
    <row r="1365" spans="1:6" x14ac:dyDescent="0.25">
      <c r="A1365" s="42"/>
      <c r="B1365" s="69"/>
      <c r="C1365" s="34"/>
      <c r="D1365" s="30"/>
      <c r="E1365" s="30"/>
      <c r="F1365" s="43"/>
    </row>
    <row r="1366" spans="1:6" x14ac:dyDescent="0.25">
      <c r="A1366" s="42"/>
      <c r="B1366" s="69"/>
      <c r="C1366" s="34"/>
      <c r="D1366" s="30"/>
      <c r="E1366" s="30"/>
      <c r="F1366" s="43"/>
    </row>
    <row r="1367" spans="1:6" x14ac:dyDescent="0.25">
      <c r="A1367" s="42"/>
      <c r="B1367" s="69"/>
      <c r="C1367" s="34"/>
      <c r="D1367" s="30"/>
      <c r="E1367" s="30"/>
      <c r="F1367" s="43"/>
    </row>
    <row r="1368" spans="1:6" x14ac:dyDescent="0.25">
      <c r="A1368" s="42"/>
      <c r="B1368" s="69"/>
      <c r="C1368" s="34"/>
      <c r="D1368" s="30"/>
      <c r="E1368" s="30"/>
      <c r="F1368" s="43"/>
    </row>
    <row r="1369" spans="1:6" x14ac:dyDescent="0.25">
      <c r="A1369" s="42"/>
      <c r="B1369" s="69"/>
      <c r="C1369" s="34"/>
      <c r="D1369" s="30"/>
      <c r="E1369" s="30"/>
      <c r="F1369" s="43"/>
    </row>
    <row r="1370" spans="1:6" x14ac:dyDescent="0.25">
      <c r="A1370" s="42"/>
      <c r="B1370" s="69"/>
      <c r="C1370" s="34"/>
      <c r="D1370" s="30"/>
      <c r="E1370" s="30"/>
      <c r="F1370" s="43"/>
    </row>
    <row r="1371" spans="1:6" x14ac:dyDescent="0.25">
      <c r="A1371" s="42"/>
      <c r="B1371" s="69"/>
      <c r="C1371" s="34"/>
      <c r="D1371" s="30"/>
      <c r="E1371" s="30"/>
      <c r="F1371" s="43"/>
    </row>
    <row r="1372" spans="1:6" x14ac:dyDescent="0.25">
      <c r="A1372" s="42"/>
      <c r="B1372" s="69"/>
      <c r="C1372" s="34"/>
      <c r="D1372" s="30"/>
      <c r="E1372" s="30"/>
      <c r="F1372" s="43"/>
    </row>
    <row r="1373" spans="1:6" x14ac:dyDescent="0.25">
      <c r="A1373" s="42"/>
      <c r="B1373" s="69"/>
      <c r="C1373" s="34"/>
      <c r="D1373" s="30"/>
      <c r="E1373" s="30"/>
      <c r="F1373" s="43"/>
    </row>
    <row r="1374" spans="1:6" x14ac:dyDescent="0.25">
      <c r="A1374" s="42"/>
      <c r="B1374" s="69"/>
      <c r="C1374" s="34"/>
      <c r="D1374" s="30"/>
      <c r="E1374" s="30"/>
      <c r="F1374" s="43"/>
    </row>
    <row r="1375" spans="1:6" x14ac:dyDescent="0.25">
      <c r="A1375" s="42"/>
      <c r="B1375" s="69"/>
      <c r="C1375" s="34"/>
      <c r="D1375" s="30"/>
      <c r="E1375" s="30"/>
      <c r="F1375" s="43"/>
    </row>
    <row r="1376" spans="1:6" x14ac:dyDescent="0.25">
      <c r="A1376" s="42"/>
      <c r="B1376" s="69"/>
      <c r="C1376" s="34"/>
      <c r="D1376" s="30"/>
      <c r="E1376" s="30"/>
      <c r="F1376" s="43"/>
    </row>
    <row r="1377" spans="1:6" x14ac:dyDescent="0.25">
      <c r="A1377" s="42"/>
      <c r="B1377" s="69"/>
      <c r="C1377" s="34"/>
      <c r="D1377" s="30"/>
      <c r="E1377" s="30"/>
      <c r="F1377" s="43"/>
    </row>
    <row r="1378" spans="1:6" x14ac:dyDescent="0.25">
      <c r="A1378" s="42"/>
      <c r="B1378" s="69"/>
      <c r="C1378" s="34"/>
      <c r="D1378" s="30"/>
      <c r="E1378" s="30"/>
      <c r="F1378" s="43"/>
    </row>
    <row r="1379" spans="1:6" x14ac:dyDescent="0.25">
      <c r="A1379" s="42"/>
      <c r="B1379" s="69"/>
      <c r="C1379" s="34"/>
      <c r="D1379" s="30"/>
      <c r="E1379" s="30"/>
      <c r="F1379" s="43"/>
    </row>
    <row r="1380" spans="1:6" x14ac:dyDescent="0.25">
      <c r="A1380" s="42"/>
      <c r="B1380" s="69"/>
      <c r="C1380" s="34"/>
      <c r="D1380" s="30"/>
      <c r="E1380" s="30"/>
      <c r="F1380" s="43"/>
    </row>
    <row r="1381" spans="1:6" x14ac:dyDescent="0.25">
      <c r="A1381" s="42"/>
      <c r="B1381" s="69"/>
      <c r="C1381" s="34"/>
      <c r="D1381" s="30"/>
      <c r="E1381" s="30"/>
      <c r="F1381" s="43"/>
    </row>
    <row r="1382" spans="1:6" x14ac:dyDescent="0.25">
      <c r="A1382" s="42"/>
      <c r="B1382" s="69"/>
      <c r="C1382" s="34"/>
      <c r="D1382" s="30"/>
      <c r="E1382" s="30"/>
      <c r="F1382" s="43"/>
    </row>
    <row r="1383" spans="1:6" x14ac:dyDescent="0.25">
      <c r="A1383" s="42"/>
      <c r="B1383" s="69"/>
      <c r="C1383" s="34"/>
      <c r="D1383" s="30"/>
      <c r="E1383" s="30"/>
      <c r="F1383" s="43"/>
    </row>
    <row r="1384" spans="1:6" x14ac:dyDescent="0.25">
      <c r="A1384" s="42"/>
      <c r="B1384" s="69"/>
      <c r="C1384" s="34"/>
      <c r="D1384" s="30"/>
      <c r="E1384" s="30"/>
      <c r="F1384" s="43"/>
    </row>
    <row r="1385" spans="1:6" x14ac:dyDescent="0.25">
      <c r="A1385" s="42"/>
      <c r="B1385" s="69"/>
      <c r="C1385" s="34"/>
      <c r="D1385" s="30"/>
      <c r="E1385" s="30"/>
      <c r="F1385" s="43"/>
    </row>
    <row r="1386" spans="1:6" x14ac:dyDescent="0.25">
      <c r="A1386" s="42"/>
      <c r="B1386" s="69"/>
      <c r="C1386" s="34"/>
      <c r="D1386" s="30"/>
      <c r="E1386" s="30"/>
      <c r="F1386" s="43"/>
    </row>
    <row r="1387" spans="1:6" x14ac:dyDescent="0.25">
      <c r="A1387" s="42"/>
      <c r="B1387" s="69"/>
      <c r="C1387" s="34"/>
      <c r="D1387" s="30"/>
      <c r="E1387" s="30"/>
      <c r="F1387" s="43"/>
    </row>
    <row r="1388" spans="1:6" x14ac:dyDescent="0.25">
      <c r="A1388" s="42"/>
      <c r="B1388" s="69"/>
      <c r="C1388" s="34"/>
      <c r="D1388" s="30"/>
      <c r="E1388" s="30"/>
      <c r="F1388" s="43"/>
    </row>
    <row r="1389" spans="1:6" x14ac:dyDescent="0.25">
      <c r="A1389" s="42"/>
      <c r="B1389" s="69"/>
      <c r="C1389" s="34"/>
      <c r="D1389" s="30"/>
      <c r="E1389" s="30"/>
      <c r="F1389" s="43"/>
    </row>
    <row r="1390" spans="1:6" x14ac:dyDescent="0.25">
      <c r="A1390" s="42"/>
      <c r="B1390" s="69"/>
      <c r="C1390" s="34"/>
      <c r="D1390" s="30"/>
      <c r="E1390" s="30"/>
      <c r="F1390" s="43"/>
    </row>
    <row r="1391" spans="1:6" x14ac:dyDescent="0.25">
      <c r="A1391" s="42"/>
      <c r="B1391" s="69"/>
      <c r="C1391" s="34"/>
      <c r="D1391" s="30"/>
      <c r="E1391" s="30"/>
      <c r="F1391" s="43"/>
    </row>
    <row r="1392" spans="1:6" x14ac:dyDescent="0.25">
      <c r="A1392" s="42"/>
      <c r="B1392" s="69"/>
      <c r="C1392" s="34"/>
      <c r="D1392" s="30"/>
      <c r="E1392" s="30"/>
      <c r="F1392" s="43"/>
    </row>
    <row r="1393" spans="1:6" x14ac:dyDescent="0.25">
      <c r="A1393" s="42"/>
      <c r="B1393" s="69"/>
      <c r="C1393" s="34"/>
      <c r="D1393" s="30"/>
      <c r="E1393" s="30"/>
      <c r="F1393" s="43"/>
    </row>
    <row r="1394" spans="1:6" x14ac:dyDescent="0.25">
      <c r="A1394" s="42"/>
      <c r="B1394" s="69"/>
      <c r="C1394" s="34"/>
      <c r="D1394" s="30"/>
      <c r="E1394" s="30"/>
      <c r="F1394" s="43"/>
    </row>
    <row r="1395" spans="1:6" x14ac:dyDescent="0.25">
      <c r="A1395" s="42"/>
      <c r="B1395" s="69"/>
      <c r="C1395" s="34"/>
      <c r="D1395" s="30"/>
      <c r="E1395" s="30"/>
      <c r="F1395" s="43"/>
    </row>
    <row r="1396" spans="1:6" x14ac:dyDescent="0.25">
      <c r="A1396" s="42"/>
      <c r="B1396" s="69"/>
      <c r="C1396" s="34"/>
      <c r="D1396" s="30"/>
      <c r="E1396" s="30"/>
      <c r="F1396" s="43"/>
    </row>
    <row r="1397" spans="1:6" x14ac:dyDescent="0.25">
      <c r="A1397" s="42"/>
      <c r="B1397" s="69"/>
      <c r="C1397" s="34"/>
      <c r="D1397" s="30"/>
      <c r="E1397" s="30"/>
      <c r="F1397" s="43"/>
    </row>
    <row r="1398" spans="1:6" x14ac:dyDescent="0.25">
      <c r="A1398" s="42"/>
      <c r="B1398" s="69"/>
      <c r="C1398" s="34"/>
      <c r="D1398" s="30"/>
      <c r="E1398" s="30"/>
      <c r="F1398" s="43"/>
    </row>
    <row r="1399" spans="1:6" x14ac:dyDescent="0.25">
      <c r="A1399" s="42"/>
      <c r="B1399" s="69"/>
      <c r="C1399" s="34"/>
      <c r="D1399" s="30"/>
      <c r="E1399" s="30"/>
      <c r="F1399" s="43"/>
    </row>
    <row r="1400" spans="1:6" x14ac:dyDescent="0.25">
      <c r="A1400" s="42"/>
      <c r="B1400" s="69"/>
      <c r="C1400" s="34"/>
      <c r="D1400" s="30"/>
      <c r="E1400" s="30"/>
      <c r="F1400" s="43"/>
    </row>
    <row r="1401" spans="1:6" x14ac:dyDescent="0.25">
      <c r="A1401" s="42"/>
      <c r="B1401" s="69"/>
      <c r="C1401" s="34"/>
      <c r="D1401" s="30"/>
      <c r="E1401" s="30"/>
      <c r="F1401" s="43"/>
    </row>
    <row r="1402" spans="1:6" x14ac:dyDescent="0.25">
      <c r="A1402" s="42"/>
      <c r="B1402" s="69"/>
      <c r="C1402" s="34"/>
      <c r="D1402" s="30"/>
      <c r="E1402" s="30"/>
      <c r="F1402" s="43"/>
    </row>
    <row r="1403" spans="1:6" x14ac:dyDescent="0.25">
      <c r="A1403" s="42"/>
      <c r="B1403" s="69"/>
      <c r="C1403" s="34"/>
      <c r="D1403" s="30"/>
      <c r="E1403" s="30"/>
      <c r="F1403" s="43"/>
    </row>
    <row r="1404" spans="1:6" x14ac:dyDescent="0.25">
      <c r="A1404" s="42"/>
      <c r="B1404" s="69"/>
      <c r="C1404" s="34"/>
      <c r="D1404" s="30"/>
      <c r="E1404" s="30"/>
      <c r="F1404" s="43"/>
    </row>
    <row r="1405" spans="1:6" x14ac:dyDescent="0.25">
      <c r="A1405" s="42"/>
      <c r="B1405" s="69"/>
      <c r="C1405" s="34"/>
      <c r="D1405" s="30"/>
      <c r="E1405" s="30"/>
      <c r="F1405" s="43"/>
    </row>
    <row r="1406" spans="1:6" x14ac:dyDescent="0.25">
      <c r="A1406" s="42"/>
      <c r="B1406" s="69"/>
      <c r="C1406" s="34"/>
      <c r="D1406" s="30"/>
      <c r="E1406" s="30"/>
      <c r="F1406" s="43"/>
    </row>
    <row r="1407" spans="1:6" x14ac:dyDescent="0.25">
      <c r="A1407" s="42"/>
      <c r="B1407" s="69"/>
      <c r="C1407" s="34"/>
      <c r="D1407" s="30"/>
      <c r="E1407" s="30"/>
      <c r="F1407" s="43"/>
    </row>
    <row r="1408" spans="1:6" x14ac:dyDescent="0.25">
      <c r="A1408" s="42"/>
      <c r="B1408" s="69"/>
      <c r="C1408" s="34"/>
      <c r="D1408" s="30"/>
      <c r="E1408" s="30"/>
      <c r="F1408" s="43"/>
    </row>
    <row r="1409" spans="1:6" s="34" customFormat="1" x14ac:dyDescent="0.25">
      <c r="A1409" s="42"/>
      <c r="B1409" s="69"/>
      <c r="D1409" s="30"/>
      <c r="E1409" s="30"/>
      <c r="F1409" s="43"/>
    </row>
    <row r="1410" spans="1:6" s="34" customFormat="1" x14ac:dyDescent="0.25">
      <c r="A1410" s="42"/>
      <c r="B1410" s="69"/>
      <c r="D1410" s="30"/>
      <c r="E1410" s="30"/>
      <c r="F1410" s="43"/>
    </row>
    <row r="1411" spans="1:6" s="34" customFormat="1" x14ac:dyDescent="0.25">
      <c r="A1411" s="42"/>
      <c r="B1411" s="69"/>
      <c r="D1411" s="30"/>
      <c r="E1411" s="30"/>
      <c r="F1411" s="43"/>
    </row>
    <row r="1412" spans="1:6" s="34" customFormat="1" x14ac:dyDescent="0.25">
      <c r="A1412" s="42"/>
      <c r="B1412" s="69"/>
      <c r="D1412" s="30"/>
      <c r="E1412" s="30"/>
      <c r="F1412" s="43"/>
    </row>
    <row r="1413" spans="1:6" s="34" customFormat="1" x14ac:dyDescent="0.25">
      <c r="A1413" s="42"/>
      <c r="B1413" s="69"/>
      <c r="D1413" s="30"/>
      <c r="E1413" s="30"/>
      <c r="F1413" s="43"/>
    </row>
    <row r="1414" spans="1:6" s="34" customFormat="1" x14ac:dyDescent="0.25">
      <c r="A1414" s="42"/>
      <c r="B1414" s="69"/>
      <c r="D1414" s="30"/>
      <c r="E1414" s="30"/>
      <c r="F1414" s="43"/>
    </row>
    <row r="1415" spans="1:6" s="34" customFormat="1" x14ac:dyDescent="0.25">
      <c r="A1415" s="42"/>
      <c r="B1415" s="69"/>
      <c r="D1415" s="30"/>
      <c r="E1415" s="30"/>
      <c r="F1415" s="43"/>
    </row>
    <row r="1416" spans="1:6" s="34" customFormat="1" x14ac:dyDescent="0.25">
      <c r="A1416" s="42"/>
      <c r="B1416" s="69"/>
      <c r="D1416" s="30"/>
      <c r="E1416" s="30"/>
      <c r="F1416" s="43"/>
    </row>
    <row r="1417" spans="1:6" s="34" customFormat="1" x14ac:dyDescent="0.25">
      <c r="A1417" s="42"/>
      <c r="B1417" s="69"/>
      <c r="D1417" s="30"/>
      <c r="E1417" s="30"/>
      <c r="F1417" s="43"/>
    </row>
    <row r="1418" spans="1:6" s="34" customFormat="1" x14ac:dyDescent="0.25">
      <c r="A1418" s="42"/>
      <c r="B1418" s="69"/>
      <c r="D1418" s="30"/>
      <c r="E1418" s="30"/>
      <c r="F1418" s="43"/>
    </row>
    <row r="1419" spans="1:6" s="34" customFormat="1" x14ac:dyDescent="0.25">
      <c r="A1419" s="42"/>
      <c r="B1419" s="69"/>
      <c r="D1419" s="30"/>
      <c r="E1419" s="30"/>
      <c r="F1419" s="43"/>
    </row>
    <row r="1420" spans="1:6" s="34" customFormat="1" x14ac:dyDescent="0.25">
      <c r="A1420" s="42"/>
      <c r="B1420" s="69"/>
      <c r="D1420" s="30"/>
      <c r="E1420" s="30"/>
      <c r="F1420" s="43"/>
    </row>
    <row r="1421" spans="1:6" s="34" customFormat="1" x14ac:dyDescent="0.25">
      <c r="A1421" s="42"/>
      <c r="B1421" s="69"/>
      <c r="D1421" s="30"/>
      <c r="E1421" s="30"/>
      <c r="F1421" s="43"/>
    </row>
    <row r="1422" spans="1:6" s="34" customFormat="1" x14ac:dyDescent="0.25">
      <c r="A1422" s="42"/>
      <c r="B1422" s="69"/>
      <c r="D1422" s="30"/>
      <c r="E1422" s="30"/>
      <c r="F1422" s="43"/>
    </row>
    <row r="1423" spans="1:6" s="34" customFormat="1" x14ac:dyDescent="0.25">
      <c r="A1423" s="42"/>
      <c r="B1423" s="69"/>
      <c r="D1423" s="30"/>
      <c r="E1423" s="30"/>
      <c r="F1423" s="43"/>
    </row>
    <row r="1424" spans="1:6" s="34" customFormat="1" x14ac:dyDescent="0.25">
      <c r="A1424" s="42"/>
      <c r="B1424" s="69"/>
      <c r="D1424" s="30"/>
      <c r="E1424" s="30"/>
      <c r="F1424" s="43"/>
    </row>
    <row r="1425" spans="1:6" s="34" customFormat="1" x14ac:dyDescent="0.25">
      <c r="A1425" s="42"/>
      <c r="B1425" s="69"/>
      <c r="D1425" s="30"/>
      <c r="E1425" s="30"/>
      <c r="F1425" s="43"/>
    </row>
    <row r="1426" spans="1:6" s="34" customFormat="1" x14ac:dyDescent="0.25">
      <c r="A1426" s="42"/>
      <c r="B1426" s="69"/>
      <c r="D1426" s="30"/>
      <c r="E1426" s="30"/>
      <c r="F1426" s="43"/>
    </row>
    <row r="1427" spans="1:6" s="34" customFormat="1" x14ac:dyDescent="0.25">
      <c r="A1427" s="42"/>
      <c r="B1427" s="69"/>
      <c r="D1427" s="30"/>
      <c r="E1427" s="30"/>
      <c r="F1427" s="43"/>
    </row>
    <row r="1428" spans="1:6" s="34" customFormat="1" x14ac:dyDescent="0.25">
      <c r="A1428" s="42"/>
      <c r="B1428" s="69"/>
      <c r="D1428" s="30"/>
      <c r="E1428" s="30"/>
      <c r="F1428" s="43"/>
    </row>
    <row r="1429" spans="1:6" s="34" customFormat="1" x14ac:dyDescent="0.25">
      <c r="A1429" s="42"/>
      <c r="B1429" s="69"/>
      <c r="D1429" s="30"/>
      <c r="E1429" s="30"/>
      <c r="F1429" s="43"/>
    </row>
    <row r="1430" spans="1:6" s="34" customFormat="1" x14ac:dyDescent="0.25">
      <c r="A1430" s="42"/>
      <c r="B1430" s="69"/>
      <c r="D1430" s="30"/>
      <c r="E1430" s="30"/>
      <c r="F1430" s="43"/>
    </row>
    <row r="1431" spans="1:6" s="34" customFormat="1" x14ac:dyDescent="0.25">
      <c r="A1431" s="42"/>
      <c r="B1431" s="69"/>
      <c r="D1431" s="30"/>
      <c r="E1431" s="30"/>
      <c r="F1431" s="43"/>
    </row>
    <row r="1432" spans="1:6" s="34" customFormat="1" x14ac:dyDescent="0.25">
      <c r="A1432" s="42"/>
      <c r="B1432" s="69"/>
      <c r="D1432" s="30"/>
      <c r="E1432" s="30"/>
      <c r="F1432" s="43"/>
    </row>
    <row r="1433" spans="1:6" s="34" customFormat="1" x14ac:dyDescent="0.25">
      <c r="A1433" s="42"/>
      <c r="B1433" s="69"/>
      <c r="D1433" s="30"/>
      <c r="E1433" s="30"/>
      <c r="F1433" s="43"/>
    </row>
    <row r="1434" spans="1:6" s="34" customFormat="1" x14ac:dyDescent="0.25">
      <c r="A1434" s="42"/>
      <c r="B1434" s="69"/>
      <c r="D1434" s="30"/>
      <c r="E1434" s="30"/>
      <c r="F1434" s="43"/>
    </row>
    <row r="1435" spans="1:6" s="34" customFormat="1" x14ac:dyDescent="0.25">
      <c r="A1435" s="42"/>
      <c r="B1435" s="69"/>
      <c r="D1435" s="30"/>
      <c r="E1435" s="30"/>
      <c r="F1435" s="43"/>
    </row>
    <row r="1436" spans="1:6" s="34" customFormat="1" x14ac:dyDescent="0.25">
      <c r="A1436" s="42"/>
      <c r="B1436" s="69"/>
      <c r="D1436" s="30"/>
      <c r="E1436" s="13"/>
      <c r="F1436" s="14"/>
    </row>
    <row r="1437" spans="1:6" s="34" customFormat="1" x14ac:dyDescent="0.25">
      <c r="A1437" s="42"/>
      <c r="B1437" s="69"/>
      <c r="D1437" s="13"/>
    </row>
    <row r="1438" spans="1:6" s="34" customFormat="1" x14ac:dyDescent="0.25">
      <c r="A1438" s="42"/>
      <c r="B1438" s="69"/>
    </row>
    <row r="1439" spans="1:6" s="34" customFormat="1" x14ac:dyDescent="0.25">
      <c r="A1439" s="42"/>
      <c r="B1439" s="69"/>
      <c r="C1439" s="58"/>
      <c r="D1439" s="30"/>
      <c r="E1439" s="30"/>
      <c r="F1439" s="43"/>
    </row>
    <row r="1440" spans="1:6" s="34" customFormat="1" x14ac:dyDescent="0.25">
      <c r="A1440" s="42"/>
      <c r="B1440" s="69"/>
      <c r="C1440" s="58"/>
    </row>
    <row r="1441" spans="1:6" s="34" customFormat="1" x14ac:dyDescent="0.25">
      <c r="A1441" s="42"/>
      <c r="B1441" s="69"/>
      <c r="C1441" s="58"/>
    </row>
    <row r="1442" spans="1:6" s="34" customFormat="1" x14ac:dyDescent="0.25">
      <c r="A1442" s="42"/>
      <c r="B1442" s="69"/>
      <c r="C1442" s="58"/>
    </row>
    <row r="1443" spans="1:6" s="34" customFormat="1" x14ac:dyDescent="0.25">
      <c r="A1443" s="42"/>
      <c r="B1443" s="69"/>
      <c r="C1443" s="58"/>
      <c r="D1443" s="30"/>
      <c r="E1443" s="30"/>
      <c r="F1443" s="43"/>
    </row>
    <row r="1444" spans="1:6" s="34" customFormat="1" x14ac:dyDescent="0.25">
      <c r="A1444" s="42"/>
      <c r="B1444" s="69"/>
      <c r="D1444" s="30"/>
      <c r="E1444" s="30"/>
      <c r="F1444" s="43"/>
    </row>
    <row r="1445" spans="1:6" s="34" customFormat="1" x14ac:dyDescent="0.25">
      <c r="A1445" s="42"/>
      <c r="B1445" s="69"/>
      <c r="D1445" s="30"/>
      <c r="E1445" s="30"/>
      <c r="F1445" s="43"/>
    </row>
    <row r="1446" spans="1:6" s="34" customFormat="1" x14ac:dyDescent="0.25">
      <c r="A1446" s="42"/>
      <c r="B1446" s="69"/>
      <c r="D1446" s="30"/>
      <c r="E1446" s="30"/>
      <c r="F1446" s="43"/>
    </row>
    <row r="1447" spans="1:6" s="34" customFormat="1" x14ac:dyDescent="0.25">
      <c r="A1447" s="42"/>
      <c r="B1447" s="69"/>
      <c r="D1447" s="30"/>
      <c r="E1447" s="30"/>
      <c r="F1447" s="43"/>
    </row>
    <row r="1448" spans="1:6" s="34" customFormat="1" x14ac:dyDescent="0.25">
      <c r="A1448" s="42"/>
      <c r="B1448" s="69"/>
      <c r="D1448" s="30"/>
      <c r="E1448" s="30"/>
      <c r="F1448" s="43"/>
    </row>
    <row r="1449" spans="1:6" s="34" customFormat="1" x14ac:dyDescent="0.25">
      <c r="A1449" s="42"/>
      <c r="B1449" s="69"/>
      <c r="D1449" s="30"/>
      <c r="E1449" s="30"/>
      <c r="F1449" s="43"/>
    </row>
    <row r="1450" spans="1:6" s="34" customFormat="1" x14ac:dyDescent="0.25">
      <c r="A1450" s="42"/>
      <c r="B1450" s="69"/>
      <c r="D1450" s="30"/>
      <c r="E1450" s="30"/>
      <c r="F1450" s="43"/>
    </row>
    <row r="1451" spans="1:6" s="34" customFormat="1" x14ac:dyDescent="0.25">
      <c r="A1451" s="42"/>
      <c r="B1451" s="69"/>
      <c r="D1451" s="30"/>
      <c r="E1451" s="30"/>
      <c r="F1451" s="43"/>
    </row>
    <row r="1452" spans="1:6" s="34" customFormat="1" x14ac:dyDescent="0.25">
      <c r="A1452" s="42"/>
      <c r="B1452" s="69"/>
      <c r="D1452" s="30"/>
      <c r="E1452" s="30"/>
      <c r="F1452" s="43"/>
    </row>
    <row r="1453" spans="1:6" s="34" customFormat="1" x14ac:dyDescent="0.25">
      <c r="A1453" s="42"/>
      <c r="B1453" s="69"/>
      <c r="D1453" s="30"/>
      <c r="E1453" s="30"/>
      <c r="F1453" s="43"/>
    </row>
    <row r="1454" spans="1:6" s="34" customFormat="1" x14ac:dyDescent="0.25">
      <c r="A1454" s="42"/>
      <c r="B1454" s="69"/>
      <c r="D1454" s="30"/>
      <c r="E1454" s="30"/>
      <c r="F1454" s="43"/>
    </row>
    <row r="1455" spans="1:6" s="34" customFormat="1" x14ac:dyDescent="0.25">
      <c r="A1455" s="42"/>
      <c r="B1455" s="69"/>
      <c r="D1455" s="30"/>
      <c r="E1455" s="30"/>
      <c r="F1455" s="43"/>
    </row>
    <row r="1456" spans="1:6" s="34" customFormat="1" x14ac:dyDescent="0.25">
      <c r="A1456" s="42"/>
      <c r="B1456" s="69"/>
      <c r="D1456" s="30"/>
      <c r="E1456" s="30"/>
      <c r="F1456" s="43"/>
    </row>
    <row r="1457" spans="1:6" s="32" customFormat="1" x14ac:dyDescent="0.25">
      <c r="A1457" s="42"/>
      <c r="B1457" s="69"/>
      <c r="C1457" s="34"/>
      <c r="D1457" s="30"/>
      <c r="E1457" s="30"/>
      <c r="F1457" s="43"/>
    </row>
    <row r="1458" spans="1:6" s="32" customFormat="1" x14ac:dyDescent="0.25">
      <c r="A1458" s="42"/>
      <c r="B1458" s="69"/>
      <c r="C1458" s="34"/>
      <c r="D1458" s="30"/>
      <c r="E1458" s="30"/>
      <c r="F1458" s="43"/>
    </row>
    <row r="1459" spans="1:6" s="32" customFormat="1" x14ac:dyDescent="0.25">
      <c r="A1459" s="42"/>
      <c r="B1459" s="69"/>
      <c r="C1459" s="34"/>
      <c r="D1459" s="30"/>
      <c r="E1459" s="30"/>
      <c r="F1459" s="43"/>
    </row>
    <row r="1460" spans="1:6" s="32" customFormat="1" x14ac:dyDescent="0.25">
      <c r="A1460" s="42"/>
      <c r="B1460" s="69"/>
      <c r="C1460" s="34"/>
      <c r="D1460" s="30"/>
      <c r="E1460" s="30"/>
      <c r="F1460" s="43"/>
    </row>
    <row r="1461" spans="1:6" s="32" customFormat="1" x14ac:dyDescent="0.25">
      <c r="A1461" s="42"/>
      <c r="B1461" s="69"/>
      <c r="C1461" s="34"/>
      <c r="D1461" s="30"/>
      <c r="E1461" s="30"/>
      <c r="F1461" s="43"/>
    </row>
    <row r="1462" spans="1:6" s="32" customFormat="1" x14ac:dyDescent="0.25">
      <c r="A1462" s="42"/>
      <c r="B1462" s="69"/>
      <c r="C1462" s="34"/>
      <c r="D1462" s="30"/>
      <c r="E1462" s="30"/>
      <c r="F1462" s="43"/>
    </row>
    <row r="1463" spans="1:6" s="32" customFormat="1" x14ac:dyDescent="0.25">
      <c r="A1463" s="42"/>
      <c r="B1463" s="69"/>
      <c r="C1463" s="34"/>
      <c r="D1463" s="30"/>
      <c r="E1463" s="30"/>
      <c r="F1463" s="43"/>
    </row>
    <row r="1464" spans="1:6" s="32" customFormat="1" x14ac:dyDescent="0.25">
      <c r="A1464" s="42"/>
      <c r="B1464" s="69"/>
      <c r="C1464" s="34"/>
      <c r="D1464" s="30"/>
      <c r="E1464" s="30"/>
      <c r="F1464" s="43"/>
    </row>
    <row r="1465" spans="1:6" s="32" customFormat="1" x14ac:dyDescent="0.25">
      <c r="A1465" s="42"/>
      <c r="B1465" s="69"/>
      <c r="C1465" s="34"/>
      <c r="D1465" s="30"/>
      <c r="E1465" s="30"/>
      <c r="F1465" s="43"/>
    </row>
    <row r="1466" spans="1:6" s="32" customFormat="1" x14ac:dyDescent="0.25">
      <c r="A1466" s="42"/>
      <c r="B1466" s="69"/>
      <c r="C1466" s="34"/>
      <c r="D1466" s="30"/>
      <c r="E1466" s="30"/>
      <c r="F1466" s="43"/>
    </row>
    <row r="1467" spans="1:6" s="32" customFormat="1" x14ac:dyDescent="0.25">
      <c r="A1467" s="42"/>
      <c r="B1467" s="69"/>
      <c r="C1467" s="34"/>
      <c r="D1467" s="30"/>
      <c r="E1467" s="30"/>
      <c r="F1467" s="43"/>
    </row>
    <row r="1468" spans="1:6" s="32" customFormat="1" x14ac:dyDescent="0.25">
      <c r="A1468" s="42"/>
      <c r="B1468" s="69"/>
      <c r="C1468" s="34"/>
      <c r="D1468" s="30"/>
      <c r="E1468" s="30"/>
      <c r="F1468" s="43"/>
    </row>
    <row r="1469" spans="1:6" s="32" customFormat="1" x14ac:dyDescent="0.25">
      <c r="A1469" s="42"/>
      <c r="B1469" s="69"/>
      <c r="C1469" s="34"/>
      <c r="D1469" s="30"/>
      <c r="E1469" s="30"/>
      <c r="F1469" s="43"/>
    </row>
    <row r="1470" spans="1:6" s="32" customFormat="1" x14ac:dyDescent="0.25">
      <c r="A1470" s="42"/>
      <c r="B1470" s="69"/>
      <c r="C1470" s="34"/>
      <c r="D1470" s="30"/>
      <c r="E1470" s="30"/>
      <c r="F1470" s="43"/>
    </row>
    <row r="1471" spans="1:6" s="32" customFormat="1" x14ac:dyDescent="0.25">
      <c r="A1471" s="42"/>
      <c r="B1471" s="69"/>
      <c r="C1471" s="34"/>
      <c r="D1471" s="30"/>
      <c r="E1471" s="30"/>
      <c r="F1471" s="43"/>
    </row>
    <row r="1472" spans="1:6" s="32" customFormat="1" x14ac:dyDescent="0.25">
      <c r="A1472" s="42"/>
      <c r="B1472" s="69"/>
      <c r="C1472" s="34"/>
      <c r="D1472" s="30"/>
      <c r="E1472" s="30"/>
      <c r="F1472" s="43"/>
    </row>
    <row r="1473" spans="1:6" s="34" customFormat="1" x14ac:dyDescent="0.25">
      <c r="A1473" s="42"/>
      <c r="B1473" s="69"/>
      <c r="D1473" s="30"/>
      <c r="E1473" s="30"/>
      <c r="F1473" s="43"/>
    </row>
    <row r="1474" spans="1:6" s="34" customFormat="1" x14ac:dyDescent="0.25">
      <c r="A1474" s="42"/>
      <c r="B1474" s="69"/>
      <c r="D1474" s="30"/>
      <c r="E1474" s="30"/>
      <c r="F1474" s="43"/>
    </row>
    <row r="1475" spans="1:6" s="34" customFormat="1" x14ac:dyDescent="0.25">
      <c r="A1475" s="42"/>
      <c r="B1475" s="69"/>
      <c r="D1475" s="30"/>
      <c r="E1475" s="30"/>
      <c r="F1475" s="43"/>
    </row>
    <row r="1476" spans="1:6" s="34" customFormat="1" x14ac:dyDescent="0.25">
      <c r="A1476" s="42"/>
      <c r="B1476" s="69"/>
      <c r="D1476" s="30"/>
      <c r="E1476" s="30"/>
      <c r="F1476" s="43"/>
    </row>
    <row r="1477" spans="1:6" s="34" customFormat="1" x14ac:dyDescent="0.25">
      <c r="A1477" s="42"/>
      <c r="B1477" s="69"/>
      <c r="D1477" s="30"/>
      <c r="E1477" s="30"/>
      <c r="F1477" s="43"/>
    </row>
    <row r="1478" spans="1:6" s="34" customFormat="1" x14ac:dyDescent="0.25">
      <c r="A1478" s="42"/>
      <c r="B1478" s="69"/>
      <c r="D1478" s="30"/>
      <c r="E1478" s="30"/>
      <c r="F1478" s="43"/>
    </row>
    <row r="1479" spans="1:6" s="34" customFormat="1" x14ac:dyDescent="0.25">
      <c r="A1479" s="42"/>
      <c r="B1479" s="69"/>
      <c r="D1479" s="30"/>
      <c r="E1479" s="30"/>
      <c r="F1479" s="43"/>
    </row>
    <row r="1480" spans="1:6" s="34" customFormat="1" x14ac:dyDescent="0.25">
      <c r="A1480" s="42"/>
      <c r="B1480" s="69"/>
      <c r="D1480" s="30"/>
      <c r="E1480" s="30"/>
      <c r="F1480" s="43"/>
    </row>
    <row r="1481" spans="1:6" s="34" customFormat="1" x14ac:dyDescent="0.25">
      <c r="A1481" s="42"/>
      <c r="B1481" s="69"/>
      <c r="D1481" s="30"/>
      <c r="E1481" s="30"/>
      <c r="F1481" s="43"/>
    </row>
    <row r="1482" spans="1:6" s="34" customFormat="1" x14ac:dyDescent="0.25">
      <c r="A1482" s="42"/>
      <c r="B1482" s="69"/>
      <c r="D1482" s="30"/>
      <c r="E1482" s="30"/>
      <c r="F1482" s="43"/>
    </row>
    <row r="1483" spans="1:6" s="34" customFormat="1" x14ac:dyDescent="0.25">
      <c r="A1483" s="42"/>
      <c r="B1483" s="69"/>
      <c r="D1483" s="30"/>
      <c r="E1483" s="30"/>
      <c r="F1483" s="43"/>
    </row>
    <row r="1484" spans="1:6" s="34" customFormat="1" x14ac:dyDescent="0.25">
      <c r="A1484" s="42"/>
      <c r="B1484" s="69"/>
      <c r="D1484" s="30"/>
      <c r="E1484" s="30"/>
      <c r="F1484" s="43"/>
    </row>
    <row r="1485" spans="1:6" s="34" customFormat="1" x14ac:dyDescent="0.25">
      <c r="A1485" s="42"/>
      <c r="B1485" s="69"/>
      <c r="D1485" s="30"/>
      <c r="E1485" s="30"/>
      <c r="F1485" s="43"/>
    </row>
    <row r="1486" spans="1:6" s="34" customFormat="1" x14ac:dyDescent="0.25">
      <c r="A1486" s="42"/>
      <c r="B1486" s="69"/>
      <c r="D1486" s="30"/>
      <c r="E1486" s="30"/>
      <c r="F1486" s="43"/>
    </row>
    <row r="1487" spans="1:6" s="34" customFormat="1" x14ac:dyDescent="0.25">
      <c r="A1487" s="42"/>
      <c r="B1487" s="69"/>
      <c r="D1487" s="30"/>
      <c r="E1487" s="30"/>
      <c r="F1487" s="43"/>
    </row>
    <row r="1488" spans="1:6" s="34" customFormat="1" x14ac:dyDescent="0.25">
      <c r="A1488" s="42"/>
      <c r="B1488" s="69"/>
      <c r="D1488" s="30"/>
      <c r="E1488" s="30"/>
      <c r="F1488" s="43"/>
    </row>
    <row r="1489" spans="1:6" s="34" customFormat="1" x14ac:dyDescent="0.25">
      <c r="A1489" s="42"/>
      <c r="B1489" s="69"/>
      <c r="D1489" s="30"/>
      <c r="E1489" s="30"/>
      <c r="F1489" s="43"/>
    </row>
    <row r="1490" spans="1:6" s="34" customFormat="1" x14ac:dyDescent="0.25">
      <c r="A1490" s="32"/>
      <c r="B1490" s="69"/>
      <c r="D1490" s="30"/>
      <c r="E1490" s="30"/>
      <c r="F1490" s="43"/>
    </row>
    <row r="1491" spans="1:6" s="34" customFormat="1" x14ac:dyDescent="0.25">
      <c r="A1491" s="42"/>
      <c r="B1491" s="69"/>
      <c r="D1491" s="30"/>
      <c r="E1491" s="30"/>
      <c r="F1491" s="43"/>
    </row>
    <row r="1492" spans="1:6" s="34" customFormat="1" x14ac:dyDescent="0.25">
      <c r="A1492" s="42"/>
      <c r="B1492" s="69"/>
      <c r="D1492" s="30"/>
      <c r="E1492" s="30"/>
      <c r="F1492" s="43"/>
    </row>
    <row r="1493" spans="1:6" s="34" customFormat="1" x14ac:dyDescent="0.25">
      <c r="A1493" s="42"/>
      <c r="B1493" s="69"/>
      <c r="D1493" s="30"/>
      <c r="E1493" s="30"/>
      <c r="F1493" s="43"/>
    </row>
    <row r="1494" spans="1:6" s="34" customFormat="1" x14ac:dyDescent="0.25">
      <c r="A1494" s="42"/>
      <c r="B1494" s="69"/>
      <c r="D1494" s="30"/>
      <c r="E1494" s="30"/>
      <c r="F1494" s="43"/>
    </row>
    <row r="1495" spans="1:6" s="34" customFormat="1" x14ac:dyDescent="0.25">
      <c r="A1495" s="42"/>
      <c r="B1495" s="69"/>
      <c r="D1495" s="30"/>
      <c r="E1495" s="30"/>
      <c r="F1495" s="43"/>
    </row>
    <row r="1496" spans="1:6" s="34" customFormat="1" x14ac:dyDescent="0.25">
      <c r="A1496" s="42"/>
      <c r="B1496" s="69"/>
      <c r="D1496" s="30"/>
      <c r="E1496" s="30"/>
      <c r="F1496" s="43"/>
    </row>
    <row r="1497" spans="1:6" s="34" customFormat="1" x14ac:dyDescent="0.25">
      <c r="A1497" s="42"/>
      <c r="B1497" s="69"/>
      <c r="D1497" s="30"/>
      <c r="E1497" s="30"/>
      <c r="F1497" s="43"/>
    </row>
    <row r="1498" spans="1:6" s="34" customFormat="1" x14ac:dyDescent="0.25">
      <c r="A1498" s="42"/>
      <c r="B1498" s="69"/>
      <c r="D1498" s="30"/>
      <c r="E1498" s="30"/>
      <c r="F1498" s="43"/>
    </row>
    <row r="1499" spans="1:6" s="34" customFormat="1" x14ac:dyDescent="0.25">
      <c r="A1499" s="42"/>
      <c r="B1499" s="69"/>
      <c r="D1499" s="30"/>
      <c r="E1499" s="30"/>
      <c r="F1499" s="43"/>
    </row>
    <row r="1500" spans="1:6" s="34" customFormat="1" x14ac:dyDescent="0.25">
      <c r="A1500" s="42"/>
      <c r="B1500" s="69"/>
      <c r="D1500" s="30"/>
      <c r="E1500" s="30"/>
      <c r="F1500" s="43"/>
    </row>
    <row r="1501" spans="1:6" s="34" customFormat="1" x14ac:dyDescent="0.25">
      <c r="A1501" s="42"/>
      <c r="B1501" s="69"/>
      <c r="D1501" s="30"/>
      <c r="E1501" s="30"/>
      <c r="F1501" s="43"/>
    </row>
    <row r="1502" spans="1:6" s="34" customFormat="1" x14ac:dyDescent="0.25">
      <c r="A1502" s="42"/>
      <c r="B1502" s="69"/>
      <c r="D1502" s="30"/>
      <c r="E1502" s="30"/>
      <c r="F1502" s="43"/>
    </row>
    <row r="1503" spans="1:6" s="34" customFormat="1" x14ac:dyDescent="0.25">
      <c r="A1503" s="42"/>
      <c r="B1503" s="69"/>
      <c r="D1503" s="30"/>
      <c r="E1503" s="30"/>
      <c r="F1503" s="43"/>
    </row>
    <row r="1504" spans="1:6" s="34" customFormat="1" x14ac:dyDescent="0.25">
      <c r="A1504" s="42"/>
      <c r="B1504" s="69"/>
      <c r="D1504" s="30"/>
      <c r="E1504" s="30"/>
      <c r="F1504" s="43"/>
    </row>
    <row r="1505" spans="1:6" s="34" customFormat="1" x14ac:dyDescent="0.25">
      <c r="A1505" s="42"/>
      <c r="B1505" s="69"/>
      <c r="D1505" s="30"/>
      <c r="E1505" s="30"/>
      <c r="F1505" s="43"/>
    </row>
    <row r="1506" spans="1:6" s="34" customFormat="1" x14ac:dyDescent="0.25">
      <c r="A1506" s="42"/>
      <c r="B1506" s="69"/>
      <c r="D1506" s="30"/>
      <c r="E1506" s="30"/>
      <c r="F1506" s="43"/>
    </row>
    <row r="1507" spans="1:6" s="34" customFormat="1" x14ac:dyDescent="0.25">
      <c r="A1507" s="42"/>
      <c r="B1507" s="69"/>
      <c r="D1507" s="30"/>
      <c r="E1507" s="30"/>
      <c r="F1507" s="43"/>
    </row>
    <row r="1508" spans="1:6" s="34" customFormat="1" x14ac:dyDescent="0.25">
      <c r="A1508" s="42"/>
      <c r="B1508" s="69"/>
      <c r="D1508" s="30"/>
      <c r="E1508" s="30"/>
      <c r="F1508" s="43"/>
    </row>
    <row r="1509" spans="1:6" s="34" customFormat="1" x14ac:dyDescent="0.25">
      <c r="A1509" s="42"/>
      <c r="B1509" s="69"/>
      <c r="D1509" s="30"/>
      <c r="E1509" s="30"/>
      <c r="F1509" s="43"/>
    </row>
    <row r="1510" spans="1:6" s="34" customFormat="1" x14ac:dyDescent="0.25">
      <c r="A1510" s="42"/>
      <c r="B1510" s="69"/>
      <c r="D1510" s="30"/>
      <c r="E1510" s="30"/>
      <c r="F1510" s="43"/>
    </row>
    <row r="1511" spans="1:6" s="34" customFormat="1" x14ac:dyDescent="0.25">
      <c r="A1511" s="42"/>
      <c r="B1511" s="69"/>
      <c r="D1511" s="30"/>
      <c r="E1511" s="30"/>
      <c r="F1511" s="43"/>
    </row>
    <row r="1512" spans="1:6" s="34" customFormat="1" x14ac:dyDescent="0.25">
      <c r="A1512" s="42"/>
      <c r="B1512" s="69"/>
      <c r="D1512" s="30"/>
      <c r="E1512" s="30"/>
      <c r="F1512" s="43"/>
    </row>
    <row r="1513" spans="1:6" s="34" customFormat="1" x14ac:dyDescent="0.25">
      <c r="A1513" s="42"/>
      <c r="B1513" s="69"/>
      <c r="D1513" s="30"/>
      <c r="E1513" s="30"/>
      <c r="F1513" s="43"/>
    </row>
    <row r="1514" spans="1:6" s="34" customFormat="1" x14ac:dyDescent="0.25">
      <c r="A1514" s="42"/>
      <c r="B1514" s="69"/>
      <c r="D1514" s="30"/>
      <c r="E1514" s="30"/>
      <c r="F1514" s="43"/>
    </row>
    <row r="1515" spans="1:6" s="34" customFormat="1" x14ac:dyDescent="0.25">
      <c r="A1515" s="42"/>
      <c r="B1515" s="69"/>
      <c r="D1515" s="30"/>
      <c r="E1515" s="30"/>
      <c r="F1515" s="43"/>
    </row>
    <row r="1516" spans="1:6" s="34" customFormat="1" x14ac:dyDescent="0.25">
      <c r="A1516" s="42"/>
      <c r="B1516" s="69"/>
      <c r="D1516" s="30"/>
      <c r="E1516" s="30"/>
      <c r="F1516" s="43"/>
    </row>
    <row r="1517" spans="1:6" s="34" customFormat="1" x14ac:dyDescent="0.25">
      <c r="A1517" s="42"/>
      <c r="B1517" s="69"/>
      <c r="D1517" s="30"/>
      <c r="E1517" s="30"/>
      <c r="F1517" s="43"/>
    </row>
    <row r="1518" spans="1:6" s="34" customFormat="1" x14ac:dyDescent="0.25">
      <c r="A1518" s="42"/>
      <c r="B1518" s="69"/>
      <c r="D1518" s="30"/>
      <c r="E1518" s="30"/>
      <c r="F1518" s="43"/>
    </row>
    <row r="1519" spans="1:6" s="34" customFormat="1" x14ac:dyDescent="0.25">
      <c r="A1519" s="42"/>
      <c r="B1519" s="69"/>
      <c r="D1519" s="30"/>
      <c r="E1519" s="30"/>
      <c r="F1519" s="43"/>
    </row>
    <row r="1520" spans="1:6" s="34" customFormat="1" x14ac:dyDescent="0.25">
      <c r="A1520" s="42"/>
      <c r="B1520" s="69"/>
      <c r="D1520" s="30"/>
      <c r="E1520" s="30"/>
      <c r="F1520" s="43"/>
    </row>
    <row r="1521" spans="1:6" s="34" customFormat="1" x14ac:dyDescent="0.25">
      <c r="A1521" s="42"/>
      <c r="B1521" s="69"/>
      <c r="D1521" s="30"/>
      <c r="E1521" s="30"/>
      <c r="F1521" s="43"/>
    </row>
    <row r="1522" spans="1:6" s="34" customFormat="1" x14ac:dyDescent="0.25">
      <c r="A1522" s="42"/>
      <c r="B1522" s="69"/>
      <c r="D1522" s="30"/>
      <c r="E1522" s="30"/>
      <c r="F1522" s="43"/>
    </row>
    <row r="1523" spans="1:6" s="34" customFormat="1" x14ac:dyDescent="0.25">
      <c r="A1523" s="42"/>
      <c r="B1523" s="69"/>
      <c r="D1523" s="30"/>
      <c r="E1523" s="30"/>
      <c r="F1523" s="43"/>
    </row>
    <row r="1524" spans="1:6" s="34" customFormat="1" x14ac:dyDescent="0.25">
      <c r="A1524" s="42"/>
      <c r="B1524" s="69"/>
      <c r="D1524" s="30"/>
      <c r="E1524" s="30"/>
      <c r="F1524" s="43"/>
    </row>
    <row r="1525" spans="1:6" s="34" customFormat="1" x14ac:dyDescent="0.25">
      <c r="A1525" s="42"/>
      <c r="B1525" s="69"/>
      <c r="D1525" s="30"/>
      <c r="E1525" s="30"/>
      <c r="F1525" s="43"/>
    </row>
    <row r="1526" spans="1:6" s="34" customFormat="1" x14ac:dyDescent="0.25">
      <c r="A1526" s="42"/>
      <c r="B1526" s="69"/>
      <c r="D1526" s="30"/>
      <c r="E1526" s="30"/>
      <c r="F1526" s="43"/>
    </row>
    <row r="1527" spans="1:6" s="34" customFormat="1" x14ac:dyDescent="0.25">
      <c r="A1527" s="42"/>
      <c r="B1527" s="69"/>
      <c r="D1527" s="30"/>
      <c r="E1527" s="30"/>
      <c r="F1527" s="43"/>
    </row>
    <row r="1528" spans="1:6" s="34" customFormat="1" x14ac:dyDescent="0.25">
      <c r="A1528" s="42"/>
      <c r="B1528" s="69"/>
      <c r="D1528" s="30"/>
      <c r="E1528" s="30"/>
      <c r="F1528" s="43"/>
    </row>
    <row r="1529" spans="1:6" s="34" customFormat="1" x14ac:dyDescent="0.25">
      <c r="A1529" s="42"/>
      <c r="B1529" s="69"/>
      <c r="D1529" s="30"/>
      <c r="E1529" s="30"/>
      <c r="F1529" s="43"/>
    </row>
    <row r="1530" spans="1:6" s="34" customFormat="1" x14ac:dyDescent="0.25">
      <c r="A1530" s="42"/>
      <c r="B1530" s="69"/>
      <c r="D1530" s="30"/>
      <c r="E1530" s="30"/>
      <c r="F1530" s="43"/>
    </row>
    <row r="1531" spans="1:6" s="34" customFormat="1" x14ac:dyDescent="0.25">
      <c r="A1531" s="42"/>
      <c r="B1531" s="69"/>
      <c r="D1531" s="30"/>
      <c r="E1531" s="30"/>
      <c r="F1531" s="43"/>
    </row>
    <row r="1532" spans="1:6" s="34" customFormat="1" x14ac:dyDescent="0.25">
      <c r="A1532" s="42"/>
      <c r="B1532" s="69"/>
      <c r="D1532" s="30"/>
      <c r="E1532" s="30"/>
      <c r="F1532" s="43"/>
    </row>
    <row r="1533" spans="1:6" s="34" customFormat="1" x14ac:dyDescent="0.25">
      <c r="A1533" s="42"/>
      <c r="B1533" s="69"/>
      <c r="D1533" s="30"/>
      <c r="E1533" s="30"/>
      <c r="F1533" s="43"/>
    </row>
    <row r="1534" spans="1:6" s="34" customFormat="1" x14ac:dyDescent="0.25">
      <c r="A1534" s="42"/>
      <c r="B1534" s="69"/>
      <c r="D1534" s="30"/>
      <c r="E1534" s="30"/>
      <c r="F1534" s="43"/>
    </row>
    <row r="1535" spans="1:6" s="34" customFormat="1" x14ac:dyDescent="0.25">
      <c r="A1535" s="42"/>
      <c r="B1535" s="69"/>
      <c r="D1535" s="30"/>
      <c r="E1535" s="30"/>
      <c r="F1535" s="43"/>
    </row>
    <row r="1536" spans="1:6" s="34" customFormat="1" x14ac:dyDescent="0.25">
      <c r="A1536" s="42"/>
      <c r="B1536" s="69"/>
      <c r="D1536" s="30"/>
      <c r="E1536" s="30"/>
      <c r="F1536" s="43"/>
    </row>
    <row r="1537" spans="1:6" s="34" customFormat="1" x14ac:dyDescent="0.25">
      <c r="A1537" s="42"/>
      <c r="B1537" s="69"/>
      <c r="D1537" s="30"/>
      <c r="E1537" s="30"/>
      <c r="F1537" s="43"/>
    </row>
    <row r="1538" spans="1:6" s="34" customFormat="1" x14ac:dyDescent="0.25">
      <c r="A1538" s="42"/>
      <c r="B1538" s="69"/>
      <c r="D1538" s="30"/>
      <c r="E1538" s="30"/>
      <c r="F1538" s="43"/>
    </row>
    <row r="1539" spans="1:6" s="34" customFormat="1" x14ac:dyDescent="0.25">
      <c r="A1539" s="42"/>
      <c r="B1539" s="69"/>
      <c r="D1539" s="30"/>
      <c r="E1539" s="30"/>
      <c r="F1539" s="43"/>
    </row>
    <row r="1540" spans="1:6" s="34" customFormat="1" x14ac:dyDescent="0.25">
      <c r="A1540" s="42"/>
      <c r="B1540" s="69"/>
      <c r="D1540" s="30"/>
      <c r="E1540" s="30"/>
      <c r="F1540" s="43"/>
    </row>
    <row r="1541" spans="1:6" s="34" customFormat="1" x14ac:dyDescent="0.25">
      <c r="A1541" s="42"/>
      <c r="B1541" s="69"/>
      <c r="D1541" s="30"/>
      <c r="E1541" s="30"/>
      <c r="F1541" s="43"/>
    </row>
    <row r="1542" spans="1:6" s="34" customFormat="1" x14ac:dyDescent="0.25">
      <c r="A1542" s="42"/>
      <c r="B1542" s="69"/>
      <c r="D1542" s="30"/>
      <c r="E1542" s="30"/>
      <c r="F1542" s="43"/>
    </row>
    <row r="1543" spans="1:6" s="34" customFormat="1" x14ac:dyDescent="0.25">
      <c r="A1543" s="42"/>
      <c r="B1543" s="69"/>
      <c r="D1543" s="30"/>
      <c r="E1543" s="30"/>
      <c r="F1543" s="43"/>
    </row>
    <row r="1544" spans="1:6" s="34" customFormat="1" x14ac:dyDescent="0.25">
      <c r="A1544" s="42"/>
      <c r="B1544" s="69"/>
      <c r="D1544" s="30"/>
      <c r="E1544" s="30"/>
      <c r="F1544" s="43"/>
    </row>
    <row r="1545" spans="1:6" s="34" customFormat="1" x14ac:dyDescent="0.25">
      <c r="A1545" s="42"/>
      <c r="B1545" s="69"/>
      <c r="D1545" s="30"/>
      <c r="E1545" s="30"/>
      <c r="F1545" s="43"/>
    </row>
    <row r="1546" spans="1:6" s="34" customFormat="1" x14ac:dyDescent="0.25">
      <c r="A1546" s="42"/>
      <c r="B1546" s="69"/>
      <c r="D1546" s="30"/>
      <c r="E1546" s="30"/>
      <c r="F1546" s="43"/>
    </row>
    <row r="1547" spans="1:6" s="34" customFormat="1" x14ac:dyDescent="0.25">
      <c r="A1547" s="42"/>
      <c r="B1547" s="69"/>
      <c r="D1547" s="30"/>
      <c r="E1547" s="30"/>
      <c r="F1547" s="43"/>
    </row>
    <row r="1548" spans="1:6" s="34" customFormat="1" x14ac:dyDescent="0.25">
      <c r="A1548" s="42"/>
      <c r="B1548" s="69"/>
      <c r="D1548" s="30"/>
      <c r="E1548" s="30"/>
      <c r="F1548" s="43"/>
    </row>
    <row r="1549" spans="1:6" s="34" customFormat="1" x14ac:dyDescent="0.25">
      <c r="A1549" s="42"/>
      <c r="B1549" s="69"/>
      <c r="D1549" s="30"/>
      <c r="E1549" s="30"/>
      <c r="F1549" s="43"/>
    </row>
    <row r="1550" spans="1:6" s="34" customFormat="1" x14ac:dyDescent="0.25">
      <c r="A1550" s="42"/>
      <c r="B1550" s="69"/>
      <c r="D1550" s="30"/>
      <c r="E1550" s="30"/>
      <c r="F1550" s="43"/>
    </row>
    <row r="1551" spans="1:6" s="34" customFormat="1" x14ac:dyDescent="0.25">
      <c r="A1551" s="42"/>
      <c r="B1551" s="69"/>
      <c r="D1551" s="30"/>
      <c r="E1551" s="30"/>
      <c r="F1551" s="43"/>
    </row>
    <row r="1552" spans="1:6" s="34" customFormat="1" x14ac:dyDescent="0.25">
      <c r="A1552" s="42"/>
      <c r="B1552" s="69"/>
      <c r="D1552" s="30"/>
      <c r="E1552" s="30"/>
      <c r="F1552" s="43"/>
    </row>
    <row r="1553" spans="1:6" s="34" customFormat="1" x14ac:dyDescent="0.25">
      <c r="A1553" s="42"/>
      <c r="B1553" s="69"/>
      <c r="D1553" s="30"/>
      <c r="E1553" s="30"/>
      <c r="F1553" s="43"/>
    </row>
    <row r="1554" spans="1:6" s="34" customFormat="1" x14ac:dyDescent="0.25">
      <c r="A1554" s="42"/>
      <c r="B1554" s="69"/>
      <c r="D1554" s="30"/>
      <c r="E1554" s="30"/>
      <c r="F1554" s="43"/>
    </row>
    <row r="1555" spans="1:6" s="34" customFormat="1" x14ac:dyDescent="0.25">
      <c r="A1555" s="42"/>
      <c r="B1555" s="69"/>
      <c r="D1555" s="30"/>
      <c r="E1555" s="30"/>
      <c r="F1555" s="43"/>
    </row>
    <row r="1556" spans="1:6" s="34" customFormat="1" x14ac:dyDescent="0.25">
      <c r="A1556" s="42"/>
      <c r="B1556" s="69"/>
      <c r="D1556" s="30"/>
      <c r="E1556" s="30"/>
      <c r="F1556" s="43"/>
    </row>
    <row r="1557" spans="1:6" s="34" customFormat="1" x14ac:dyDescent="0.25">
      <c r="A1557" s="42"/>
      <c r="B1557" s="69"/>
      <c r="D1557" s="30"/>
      <c r="E1557" s="30"/>
      <c r="F1557" s="43"/>
    </row>
    <row r="1558" spans="1:6" s="34" customFormat="1" x14ac:dyDescent="0.25">
      <c r="A1558" s="42"/>
      <c r="B1558" s="69"/>
      <c r="D1558" s="30"/>
      <c r="E1558" s="30"/>
      <c r="F1558" s="43"/>
    </row>
    <row r="1559" spans="1:6" s="34" customFormat="1" x14ac:dyDescent="0.25">
      <c r="A1559" s="42"/>
      <c r="B1559" s="69"/>
      <c r="D1559" s="30"/>
      <c r="E1559" s="30"/>
      <c r="F1559" s="43"/>
    </row>
    <row r="1560" spans="1:6" s="34" customFormat="1" x14ac:dyDescent="0.25">
      <c r="A1560" s="42"/>
      <c r="B1560" s="69"/>
      <c r="D1560" s="30"/>
      <c r="E1560" s="30"/>
      <c r="F1560" s="43"/>
    </row>
    <row r="1561" spans="1:6" s="34" customFormat="1" x14ac:dyDescent="0.25">
      <c r="A1561" s="42"/>
      <c r="B1561" s="69"/>
      <c r="D1561" s="30"/>
      <c r="E1561" s="30"/>
      <c r="F1561" s="43"/>
    </row>
    <row r="1562" spans="1:6" s="34" customFormat="1" x14ac:dyDescent="0.25">
      <c r="A1562" s="42"/>
      <c r="B1562" s="69"/>
      <c r="D1562" s="30"/>
      <c r="E1562" s="30"/>
      <c r="F1562" s="43"/>
    </row>
    <row r="1563" spans="1:6" s="34" customFormat="1" x14ac:dyDescent="0.25">
      <c r="A1563" s="42"/>
      <c r="B1563" s="69"/>
      <c r="D1563" s="30"/>
      <c r="E1563" s="30"/>
      <c r="F1563" s="43"/>
    </row>
    <row r="1564" spans="1:6" s="34" customFormat="1" x14ac:dyDescent="0.25">
      <c r="A1564" s="42"/>
      <c r="B1564" s="69"/>
      <c r="D1564" s="30"/>
      <c r="E1564" s="30"/>
      <c r="F1564" s="43"/>
    </row>
    <row r="1565" spans="1:6" s="34" customFormat="1" x14ac:dyDescent="0.25">
      <c r="A1565" s="42"/>
      <c r="B1565" s="69"/>
      <c r="D1565" s="30"/>
      <c r="E1565" s="30"/>
      <c r="F1565" s="43"/>
    </row>
    <row r="1566" spans="1:6" s="34" customFormat="1" x14ac:dyDescent="0.25">
      <c r="A1566" s="42"/>
      <c r="B1566" s="69"/>
      <c r="D1566" s="30"/>
      <c r="E1566" s="30"/>
      <c r="F1566" s="43"/>
    </row>
    <row r="1567" spans="1:6" s="34" customFormat="1" x14ac:dyDescent="0.25">
      <c r="A1567" s="42"/>
      <c r="B1567" s="69"/>
      <c r="D1567" s="30"/>
      <c r="E1567" s="30"/>
      <c r="F1567" s="43"/>
    </row>
    <row r="1568" spans="1:6" s="34" customFormat="1" x14ac:dyDescent="0.25">
      <c r="A1568" s="42"/>
      <c r="B1568" s="69"/>
      <c r="D1568" s="30"/>
      <c r="E1568" s="30"/>
      <c r="F1568" s="43"/>
    </row>
    <row r="1569" spans="1:6" s="34" customFormat="1" x14ac:dyDescent="0.25">
      <c r="A1569" s="42"/>
      <c r="B1569" s="69"/>
      <c r="D1569" s="30"/>
      <c r="E1569" s="30"/>
      <c r="F1569" s="43"/>
    </row>
    <row r="1570" spans="1:6" s="34" customFormat="1" x14ac:dyDescent="0.25">
      <c r="A1570" s="42"/>
      <c r="B1570" s="69"/>
      <c r="D1570" s="30"/>
      <c r="E1570" s="30"/>
      <c r="F1570" s="43"/>
    </row>
    <row r="1571" spans="1:6" s="34" customFormat="1" x14ac:dyDescent="0.25">
      <c r="A1571" s="42"/>
      <c r="B1571" s="69"/>
      <c r="D1571" s="30"/>
      <c r="E1571" s="30"/>
      <c r="F1571" s="43"/>
    </row>
    <row r="1572" spans="1:6" s="34" customFormat="1" x14ac:dyDescent="0.25">
      <c r="A1572" s="42"/>
      <c r="B1572" s="69"/>
      <c r="D1572" s="30"/>
      <c r="E1572" s="30"/>
      <c r="F1572" s="43"/>
    </row>
    <row r="1573" spans="1:6" s="34" customFormat="1" x14ac:dyDescent="0.25">
      <c r="A1573" s="32"/>
      <c r="B1573" s="69"/>
      <c r="D1573" s="30"/>
      <c r="E1573" s="30"/>
      <c r="F1573" s="43"/>
    </row>
    <row r="1574" spans="1:6" s="34" customFormat="1" x14ac:dyDescent="0.25">
      <c r="A1574" s="42"/>
      <c r="B1574" s="69"/>
      <c r="D1574" s="30"/>
      <c r="E1574" s="30"/>
      <c r="F1574" s="43"/>
    </row>
    <row r="1575" spans="1:6" s="34" customFormat="1" x14ac:dyDescent="0.25">
      <c r="A1575" s="32"/>
      <c r="B1575" s="69"/>
      <c r="D1575" s="30"/>
      <c r="E1575" s="30"/>
      <c r="F1575" s="43"/>
    </row>
    <row r="1576" spans="1:6" s="34" customFormat="1" x14ac:dyDescent="0.25">
      <c r="A1576" s="42"/>
      <c r="B1576" s="69"/>
      <c r="D1576" s="30"/>
      <c r="E1576" s="30"/>
      <c r="F1576" s="43"/>
    </row>
    <row r="1577" spans="1:6" s="34" customFormat="1" x14ac:dyDescent="0.25">
      <c r="A1577" s="42"/>
      <c r="B1577" s="69"/>
      <c r="D1577" s="30"/>
      <c r="E1577" s="30"/>
      <c r="F1577" s="43"/>
    </row>
    <row r="1578" spans="1:6" s="34" customFormat="1" x14ac:dyDescent="0.25">
      <c r="A1578" s="42"/>
      <c r="B1578" s="69"/>
      <c r="D1578" s="30"/>
      <c r="E1578" s="30"/>
      <c r="F1578" s="43"/>
    </row>
    <row r="1579" spans="1:6" s="34" customFormat="1" x14ac:dyDescent="0.25">
      <c r="A1579" s="42"/>
      <c r="B1579" s="69"/>
      <c r="D1579" s="30"/>
      <c r="E1579" s="30"/>
      <c r="F1579" s="43"/>
    </row>
    <row r="1580" spans="1:6" s="34" customFormat="1" x14ac:dyDescent="0.25">
      <c r="A1580" s="42"/>
      <c r="B1580" s="69"/>
      <c r="D1580" s="30"/>
      <c r="E1580" s="30"/>
      <c r="F1580" s="43"/>
    </row>
    <row r="1581" spans="1:6" s="34" customFormat="1" x14ac:dyDescent="0.25">
      <c r="A1581" s="42"/>
      <c r="B1581" s="69"/>
      <c r="D1581" s="30"/>
      <c r="E1581" s="30"/>
      <c r="F1581" s="43"/>
    </row>
    <row r="1582" spans="1:6" s="34" customFormat="1" x14ac:dyDescent="0.25">
      <c r="A1582" s="42"/>
      <c r="B1582" s="69"/>
      <c r="D1582" s="30"/>
      <c r="E1582" s="30"/>
      <c r="F1582" s="43"/>
    </row>
    <row r="1583" spans="1:6" s="34" customFormat="1" x14ac:dyDescent="0.25">
      <c r="A1583" s="42"/>
      <c r="B1583" s="69"/>
      <c r="D1583" s="30"/>
      <c r="E1583" s="30"/>
      <c r="F1583" s="43"/>
    </row>
    <row r="1584" spans="1:6" s="34" customFormat="1" x14ac:dyDescent="0.25">
      <c r="A1584" s="42"/>
      <c r="B1584" s="69"/>
      <c r="D1584" s="30"/>
      <c r="E1584" s="30"/>
      <c r="F1584" s="43"/>
    </row>
    <row r="1585" spans="1:6" s="34" customFormat="1" x14ac:dyDescent="0.25">
      <c r="A1585" s="42"/>
      <c r="B1585" s="69"/>
      <c r="D1585" s="30"/>
      <c r="E1585" s="30"/>
      <c r="F1585" s="43"/>
    </row>
    <row r="1586" spans="1:6" s="34" customFormat="1" x14ac:dyDescent="0.25">
      <c r="A1586" s="42"/>
      <c r="B1586" s="69"/>
      <c r="D1586" s="30"/>
      <c r="E1586" s="30"/>
      <c r="F1586" s="43"/>
    </row>
    <row r="1587" spans="1:6" s="34" customFormat="1" x14ac:dyDescent="0.25">
      <c r="A1587" s="42"/>
      <c r="B1587" s="69"/>
      <c r="D1587" s="30"/>
      <c r="E1587" s="30"/>
      <c r="F1587" s="43"/>
    </row>
    <row r="1588" spans="1:6" s="34" customFormat="1" x14ac:dyDescent="0.25">
      <c r="A1588" s="42"/>
      <c r="B1588" s="69"/>
      <c r="D1588" s="30"/>
      <c r="E1588" s="30"/>
      <c r="F1588" s="43"/>
    </row>
    <row r="1589" spans="1:6" s="34" customFormat="1" x14ac:dyDescent="0.25">
      <c r="A1589" s="42"/>
      <c r="B1589" s="69"/>
      <c r="D1589" s="30"/>
      <c r="E1589" s="30"/>
      <c r="F1589" s="43"/>
    </row>
    <row r="1590" spans="1:6" s="34" customFormat="1" x14ac:dyDescent="0.25">
      <c r="A1590" s="42"/>
      <c r="B1590" s="69"/>
      <c r="D1590" s="30"/>
      <c r="E1590" s="30"/>
      <c r="F1590" s="43"/>
    </row>
    <row r="1591" spans="1:6" s="34" customFormat="1" x14ac:dyDescent="0.25">
      <c r="A1591" s="42"/>
      <c r="B1591" s="69"/>
      <c r="D1591" s="30"/>
      <c r="E1591" s="30"/>
      <c r="F1591" s="43"/>
    </row>
    <row r="1592" spans="1:6" s="34" customFormat="1" x14ac:dyDescent="0.25">
      <c r="A1592" s="42"/>
      <c r="B1592" s="69"/>
      <c r="D1592" s="30"/>
      <c r="E1592" s="30"/>
      <c r="F1592" s="43"/>
    </row>
    <row r="1593" spans="1:6" s="34" customFormat="1" x14ac:dyDescent="0.25">
      <c r="A1593" s="42"/>
      <c r="B1593" s="69"/>
      <c r="D1593" s="30"/>
      <c r="E1593" s="30"/>
      <c r="F1593" s="43"/>
    </row>
    <row r="1594" spans="1:6" s="34" customFormat="1" x14ac:dyDescent="0.25">
      <c r="A1594" s="42"/>
      <c r="B1594" s="69"/>
      <c r="D1594" s="30"/>
      <c r="E1594" s="30"/>
      <c r="F1594" s="43"/>
    </row>
    <row r="1595" spans="1:6" s="34" customFormat="1" x14ac:dyDescent="0.25">
      <c r="A1595" s="42"/>
      <c r="B1595" s="69"/>
      <c r="D1595" s="30"/>
      <c r="E1595" s="30"/>
      <c r="F1595" s="43"/>
    </row>
    <row r="1596" spans="1:6" s="34" customFormat="1" x14ac:dyDescent="0.25">
      <c r="A1596" s="42"/>
      <c r="B1596" s="69"/>
      <c r="D1596" s="30"/>
      <c r="E1596" s="30"/>
      <c r="F1596" s="43"/>
    </row>
    <row r="1597" spans="1:6" s="34" customFormat="1" x14ac:dyDescent="0.25">
      <c r="A1597" s="42"/>
      <c r="B1597" s="69"/>
      <c r="D1597" s="30"/>
      <c r="E1597" s="30"/>
      <c r="F1597" s="43"/>
    </row>
    <row r="1598" spans="1:6" s="34" customFormat="1" x14ac:dyDescent="0.25">
      <c r="A1598" s="42"/>
      <c r="B1598" s="69"/>
      <c r="D1598" s="30"/>
      <c r="E1598" s="30"/>
      <c r="F1598" s="43"/>
    </row>
    <row r="1599" spans="1:6" s="34" customFormat="1" x14ac:dyDescent="0.25">
      <c r="A1599" s="42"/>
      <c r="B1599" s="69"/>
      <c r="D1599" s="30"/>
      <c r="E1599" s="30"/>
      <c r="F1599" s="43"/>
    </row>
    <row r="1600" spans="1:6" s="34" customFormat="1" x14ac:dyDescent="0.25">
      <c r="A1600" s="42"/>
      <c r="B1600" s="69"/>
      <c r="D1600" s="30"/>
      <c r="E1600" s="30"/>
      <c r="F1600" s="43"/>
    </row>
    <row r="1601" spans="1:6" x14ac:dyDescent="0.25">
      <c r="A1601" s="42"/>
      <c r="B1601" s="69"/>
      <c r="C1601" s="34"/>
      <c r="D1601" s="30"/>
      <c r="E1601" s="30"/>
      <c r="F1601" s="43"/>
    </row>
    <row r="1602" spans="1:6" x14ac:dyDescent="0.25">
      <c r="A1602" s="42"/>
      <c r="B1602" s="69"/>
      <c r="C1602" s="34"/>
      <c r="D1602" s="30"/>
      <c r="E1602" s="30"/>
      <c r="F1602" s="43"/>
    </row>
    <row r="1603" spans="1:6" x14ac:dyDescent="0.25">
      <c r="A1603" s="42"/>
      <c r="B1603" s="69"/>
      <c r="C1603" s="34"/>
      <c r="D1603" s="30"/>
      <c r="E1603" s="30"/>
      <c r="F1603" s="43"/>
    </row>
    <row r="1604" spans="1:6" x14ac:dyDescent="0.25">
      <c r="A1604" s="42"/>
      <c r="B1604" s="69"/>
      <c r="C1604" s="34"/>
      <c r="D1604" s="30"/>
      <c r="E1604" s="30"/>
      <c r="F1604" s="43"/>
    </row>
    <row r="1605" spans="1:6" x14ac:dyDescent="0.25">
      <c r="A1605" s="42"/>
      <c r="B1605" s="69"/>
      <c r="C1605" s="34"/>
      <c r="D1605" s="30"/>
      <c r="E1605" s="30"/>
      <c r="F1605" s="43"/>
    </row>
    <row r="1606" spans="1:6" x14ac:dyDescent="0.25">
      <c r="A1606" s="42"/>
      <c r="B1606" s="69"/>
      <c r="C1606" s="34"/>
      <c r="D1606" s="30"/>
      <c r="E1606" s="30"/>
      <c r="F1606" s="43"/>
    </row>
    <row r="1607" spans="1:6" x14ac:dyDescent="0.25">
      <c r="A1607" s="42"/>
      <c r="B1607" s="69"/>
      <c r="C1607" s="34"/>
      <c r="D1607" s="30"/>
      <c r="E1607" s="30"/>
      <c r="F1607" s="43"/>
    </row>
    <row r="1608" spans="1:6" x14ac:dyDescent="0.25">
      <c r="A1608" s="42"/>
      <c r="B1608" s="69"/>
      <c r="C1608" s="34"/>
      <c r="D1608" s="30"/>
      <c r="E1608" s="30"/>
      <c r="F1608" s="43"/>
    </row>
    <row r="1609" spans="1:6" x14ac:dyDescent="0.25">
      <c r="A1609" s="42"/>
      <c r="B1609" s="69"/>
      <c r="C1609" s="34"/>
      <c r="D1609" s="30"/>
      <c r="E1609" s="30"/>
      <c r="F1609" s="43"/>
    </row>
    <row r="1610" spans="1:6" x14ac:dyDescent="0.25">
      <c r="A1610" s="42"/>
      <c r="B1610" s="69"/>
      <c r="C1610" s="34"/>
      <c r="D1610" s="30"/>
      <c r="E1610" s="30"/>
      <c r="F1610" s="43"/>
    </row>
    <row r="1611" spans="1:6" x14ac:dyDescent="0.25">
      <c r="A1611" s="42"/>
      <c r="B1611" s="69"/>
      <c r="C1611" s="34"/>
      <c r="D1611" s="30"/>
      <c r="E1611" s="30"/>
      <c r="F1611" s="43"/>
    </row>
    <row r="1612" spans="1:6" x14ac:dyDescent="0.25">
      <c r="A1612" s="42"/>
      <c r="B1612" s="69"/>
      <c r="C1612" s="34"/>
      <c r="D1612" s="30"/>
      <c r="E1612" s="30"/>
      <c r="F1612" s="43"/>
    </row>
    <row r="1613" spans="1:6" x14ac:dyDescent="0.25">
      <c r="A1613" s="42"/>
      <c r="B1613" s="69"/>
      <c r="C1613" s="34"/>
      <c r="D1613" s="30"/>
      <c r="E1613" s="30"/>
      <c r="F1613" s="43"/>
    </row>
    <row r="1614" spans="1:6" x14ac:dyDescent="0.25">
      <c r="A1614" s="42"/>
      <c r="B1614" s="69"/>
      <c r="C1614" s="34"/>
      <c r="D1614" s="30"/>
      <c r="E1614" s="30"/>
      <c r="F1614" s="43"/>
    </row>
    <row r="1615" spans="1:6" x14ac:dyDescent="0.25">
      <c r="A1615" s="42"/>
      <c r="B1615" s="69"/>
      <c r="C1615" s="34"/>
      <c r="D1615" s="30"/>
      <c r="E1615" s="30"/>
      <c r="F1615" s="43"/>
    </row>
    <row r="1616" spans="1:6" x14ac:dyDescent="0.25">
      <c r="A1616" s="42"/>
      <c r="B1616" s="69"/>
      <c r="C1616" s="34"/>
      <c r="D1616" s="30"/>
      <c r="E1616" s="30"/>
      <c r="F1616" s="43"/>
    </row>
    <row r="1617" spans="1:6" s="34" customFormat="1" x14ac:dyDescent="0.25">
      <c r="A1617" s="42"/>
      <c r="B1617" s="69"/>
      <c r="D1617" s="30"/>
      <c r="E1617" s="30"/>
      <c r="F1617" s="43"/>
    </row>
    <row r="1618" spans="1:6" s="34" customFormat="1" x14ac:dyDescent="0.25">
      <c r="A1618" s="42"/>
      <c r="B1618" s="69"/>
      <c r="D1618" s="30"/>
      <c r="E1618" s="30"/>
      <c r="F1618" s="43"/>
    </row>
    <row r="1619" spans="1:6" s="34" customFormat="1" x14ac:dyDescent="0.25">
      <c r="A1619" s="42"/>
      <c r="B1619" s="69"/>
      <c r="D1619" s="30"/>
      <c r="E1619" s="30"/>
      <c r="F1619" s="43"/>
    </row>
    <row r="1620" spans="1:6" s="34" customFormat="1" x14ac:dyDescent="0.25">
      <c r="A1620" s="18"/>
      <c r="B1620" s="36"/>
      <c r="C1620" s="19"/>
      <c r="D1620" s="20"/>
      <c r="E1620" s="20"/>
      <c r="F1620" s="21"/>
    </row>
    <row r="1621" spans="1:6" s="34" customFormat="1" x14ac:dyDescent="0.25">
      <c r="A1621" s="18"/>
      <c r="B1621" s="36"/>
      <c r="C1621" s="19"/>
      <c r="D1621" s="20"/>
      <c r="E1621" s="20"/>
      <c r="F1621" s="21"/>
    </row>
    <row r="1622" spans="1:6" s="34" customFormat="1" x14ac:dyDescent="0.25">
      <c r="A1622" s="18"/>
      <c r="B1622" s="36"/>
      <c r="C1622" s="19"/>
      <c r="D1622" s="20"/>
      <c r="E1622" s="20"/>
      <c r="F1622" s="21"/>
    </row>
    <row r="1623" spans="1:6" s="34" customFormat="1" x14ac:dyDescent="0.25">
      <c r="A1623" s="18"/>
      <c r="B1623" s="36"/>
      <c r="C1623" s="19"/>
      <c r="D1623" s="20"/>
      <c r="E1623" s="20"/>
      <c r="F1623" s="21"/>
    </row>
    <row r="1624" spans="1:6" s="34" customFormat="1" x14ac:dyDescent="0.25">
      <c r="A1624" s="18"/>
      <c r="B1624" s="36"/>
      <c r="C1624" s="19"/>
      <c r="D1624" s="20"/>
      <c r="E1624" s="20"/>
      <c r="F1624" s="21"/>
    </row>
    <row r="1625" spans="1:6" s="34" customFormat="1" x14ac:dyDescent="0.25">
      <c r="A1625" s="18"/>
      <c r="B1625" s="36"/>
      <c r="C1625" s="19"/>
      <c r="D1625" s="20"/>
      <c r="E1625" s="20"/>
      <c r="F1625" s="21"/>
    </row>
    <row r="1626" spans="1:6" s="34" customFormat="1" x14ac:dyDescent="0.25">
      <c r="A1626" s="18"/>
      <c r="B1626" s="36"/>
      <c r="C1626" s="19"/>
      <c r="D1626" s="20"/>
      <c r="E1626" s="20"/>
      <c r="F1626" s="21"/>
    </row>
    <row r="1627" spans="1:6" s="34" customFormat="1" x14ac:dyDescent="0.25">
      <c r="A1627" s="18"/>
      <c r="B1627" s="36"/>
      <c r="C1627" s="19"/>
      <c r="D1627" s="20"/>
      <c r="E1627" s="20"/>
      <c r="F1627" s="21"/>
    </row>
    <row r="1628" spans="1:6" s="34" customFormat="1" x14ac:dyDescent="0.25">
      <c r="A1628" s="18"/>
      <c r="B1628" s="36"/>
      <c r="C1628" s="19"/>
      <c r="D1628" s="20"/>
      <c r="E1628" s="20"/>
      <c r="F1628" s="21"/>
    </row>
    <row r="1629" spans="1:6" s="34" customFormat="1" x14ac:dyDescent="0.25">
      <c r="A1629" s="18"/>
      <c r="B1629" s="36"/>
      <c r="C1629" s="19"/>
      <c r="D1629" s="20"/>
      <c r="E1629" s="20"/>
      <c r="F1629" s="21"/>
    </row>
    <row r="1630" spans="1:6" s="34" customFormat="1" x14ac:dyDescent="0.25">
      <c r="A1630" s="18"/>
      <c r="B1630" s="36"/>
      <c r="C1630" s="19"/>
      <c r="D1630" s="20"/>
      <c r="E1630" s="20"/>
      <c r="F1630" s="21"/>
    </row>
    <row r="1631" spans="1:6" s="34" customFormat="1" x14ac:dyDescent="0.25">
      <c r="A1631" s="18"/>
      <c r="B1631" s="36"/>
      <c r="C1631" s="19"/>
      <c r="D1631" s="20"/>
      <c r="E1631" s="20"/>
      <c r="F1631" s="21"/>
    </row>
    <row r="1632" spans="1:6" s="34" customFormat="1" x14ac:dyDescent="0.25">
      <c r="A1632" s="18"/>
      <c r="B1632" s="36"/>
      <c r="C1632" s="19"/>
      <c r="D1632" s="20"/>
      <c r="E1632" s="20"/>
      <c r="F1632" s="21"/>
    </row>
    <row r="1633" spans="1:6" s="34" customFormat="1" x14ac:dyDescent="0.25">
      <c r="A1633" s="18"/>
      <c r="B1633" s="36"/>
      <c r="C1633" s="19"/>
      <c r="D1633" s="20"/>
      <c r="E1633" s="20"/>
      <c r="F1633" s="21"/>
    </row>
    <row r="1634" spans="1:6" s="34" customFormat="1" x14ac:dyDescent="0.25">
      <c r="A1634" s="18"/>
      <c r="B1634" s="36"/>
      <c r="C1634" s="19"/>
      <c r="D1634" s="20"/>
      <c r="E1634" s="20"/>
      <c r="F1634" s="21"/>
    </row>
    <row r="1635" spans="1:6" s="34" customFormat="1" x14ac:dyDescent="0.25">
      <c r="A1635" s="18"/>
      <c r="B1635" s="36"/>
      <c r="C1635" s="19"/>
      <c r="D1635" s="20"/>
      <c r="E1635" s="20"/>
      <c r="F1635" s="21"/>
    </row>
    <row r="1636" spans="1:6" s="34" customFormat="1" x14ac:dyDescent="0.25">
      <c r="A1636" s="18"/>
      <c r="B1636" s="36"/>
      <c r="C1636" s="19"/>
      <c r="D1636" s="20"/>
      <c r="E1636" s="20"/>
      <c r="F1636" s="21"/>
    </row>
    <row r="1637" spans="1:6" s="34" customFormat="1" x14ac:dyDescent="0.25">
      <c r="A1637" s="18"/>
      <c r="B1637" s="36"/>
      <c r="C1637" s="19"/>
      <c r="D1637" s="20"/>
      <c r="E1637" s="20"/>
      <c r="F1637" s="21"/>
    </row>
    <row r="1638" spans="1:6" s="34" customFormat="1" x14ac:dyDescent="0.25">
      <c r="A1638" s="18"/>
      <c r="B1638" s="36"/>
      <c r="C1638" s="19"/>
      <c r="D1638" s="20"/>
      <c r="E1638" s="20"/>
      <c r="F1638" s="21"/>
    </row>
    <row r="1639" spans="1:6" s="34" customFormat="1" x14ac:dyDescent="0.25">
      <c r="A1639" s="18"/>
      <c r="B1639" s="36"/>
      <c r="C1639" s="19"/>
      <c r="D1639" s="20"/>
      <c r="E1639" s="20"/>
      <c r="F1639" s="21"/>
    </row>
    <row r="1640" spans="1:6" s="34" customFormat="1" x14ac:dyDescent="0.25">
      <c r="A1640" s="18"/>
      <c r="B1640" s="36"/>
      <c r="C1640" s="19"/>
      <c r="D1640" s="20"/>
      <c r="E1640" s="20"/>
      <c r="F1640" s="21"/>
    </row>
    <row r="1641" spans="1:6" s="34" customFormat="1" x14ac:dyDescent="0.25">
      <c r="A1641" s="18"/>
      <c r="B1641" s="36"/>
      <c r="C1641" s="19"/>
      <c r="D1641" s="20"/>
      <c r="E1641" s="20"/>
      <c r="F1641" s="21"/>
    </row>
    <row r="1642" spans="1:6" s="34" customFormat="1" x14ac:dyDescent="0.25">
      <c r="A1642" s="18"/>
      <c r="B1642" s="36"/>
      <c r="C1642" s="19"/>
      <c r="D1642" s="20"/>
      <c r="E1642" s="20"/>
      <c r="F1642" s="21"/>
    </row>
    <row r="1643" spans="1:6" s="34" customFormat="1" x14ac:dyDescent="0.25">
      <c r="A1643" s="18"/>
      <c r="B1643" s="36"/>
      <c r="C1643" s="19"/>
      <c r="D1643" s="20"/>
      <c r="E1643" s="20"/>
      <c r="F1643" s="21"/>
    </row>
    <row r="1644" spans="1:6" s="34" customFormat="1" x14ac:dyDescent="0.25">
      <c r="A1644" s="18"/>
      <c r="B1644" s="36"/>
      <c r="C1644" s="19"/>
      <c r="D1644" s="20"/>
      <c r="E1644" s="20"/>
      <c r="F1644" s="21"/>
    </row>
    <row r="1645" spans="1:6" s="34" customFormat="1" x14ac:dyDescent="0.25">
      <c r="A1645" s="18"/>
      <c r="B1645" s="36"/>
      <c r="C1645" s="19"/>
      <c r="D1645" s="20"/>
      <c r="E1645" s="20"/>
      <c r="F1645" s="21"/>
    </row>
    <row r="1646" spans="1:6" s="34" customFormat="1" x14ac:dyDescent="0.25">
      <c r="A1646" s="18"/>
      <c r="B1646" s="36"/>
      <c r="C1646" s="19"/>
      <c r="D1646" s="20"/>
      <c r="E1646" s="20"/>
      <c r="F1646" s="21"/>
    </row>
    <row r="1647" spans="1:6" s="34" customFormat="1" x14ac:dyDescent="0.25">
      <c r="A1647" s="18"/>
      <c r="B1647" s="36"/>
      <c r="C1647" s="19"/>
      <c r="D1647" s="20"/>
      <c r="E1647" s="20"/>
      <c r="F1647" s="21"/>
    </row>
    <row r="1648" spans="1:6" s="34" customFormat="1" x14ac:dyDescent="0.25">
      <c r="A1648" s="18"/>
      <c r="B1648" s="36"/>
      <c r="C1648" s="19"/>
      <c r="D1648" s="20"/>
      <c r="E1648" s="20"/>
      <c r="F1648" s="21"/>
    </row>
    <row r="1649" spans="1:6" s="34" customFormat="1" x14ac:dyDescent="0.25">
      <c r="A1649" s="18"/>
      <c r="B1649" s="36"/>
      <c r="C1649" s="19"/>
      <c r="D1649" s="20"/>
      <c r="E1649" s="20"/>
      <c r="F1649" s="21"/>
    </row>
    <row r="1650" spans="1:6" s="34" customFormat="1" x14ac:dyDescent="0.25">
      <c r="A1650" s="18"/>
      <c r="B1650" s="36"/>
      <c r="C1650" s="19"/>
      <c r="D1650" s="20"/>
      <c r="E1650" s="20"/>
      <c r="F1650" s="21"/>
    </row>
    <row r="1651" spans="1:6" s="34" customFormat="1" x14ac:dyDescent="0.25">
      <c r="A1651" s="18"/>
      <c r="B1651" s="36"/>
      <c r="C1651" s="19"/>
      <c r="D1651" s="20"/>
      <c r="E1651" s="20"/>
      <c r="F1651" s="21"/>
    </row>
    <row r="1652" spans="1:6" s="34" customFormat="1" x14ac:dyDescent="0.25">
      <c r="A1652" s="18"/>
      <c r="B1652" s="36"/>
      <c r="C1652" s="19"/>
      <c r="D1652" s="20"/>
      <c r="E1652" s="20"/>
      <c r="F1652" s="21"/>
    </row>
    <row r="1653" spans="1:6" s="34" customFormat="1" x14ac:dyDescent="0.25">
      <c r="A1653" s="18"/>
      <c r="B1653" s="36"/>
      <c r="C1653" s="19"/>
      <c r="D1653" s="20"/>
      <c r="E1653" s="20"/>
      <c r="F1653" s="21"/>
    </row>
    <row r="1654" spans="1:6" s="34" customFormat="1" x14ac:dyDescent="0.25">
      <c r="A1654" s="18"/>
      <c r="B1654" s="36"/>
      <c r="C1654" s="19"/>
      <c r="D1654" s="20"/>
      <c r="E1654" s="20"/>
      <c r="F1654" s="21"/>
    </row>
    <row r="1655" spans="1:6" s="34" customFormat="1" x14ac:dyDescent="0.25">
      <c r="A1655" s="18"/>
      <c r="B1655" s="36"/>
      <c r="C1655" s="19"/>
      <c r="D1655" s="20"/>
      <c r="E1655" s="20"/>
      <c r="F1655" s="21"/>
    </row>
    <row r="1656" spans="1:6" s="34" customFormat="1" x14ac:dyDescent="0.25">
      <c r="A1656" s="18"/>
      <c r="B1656" s="36"/>
      <c r="C1656" s="19"/>
      <c r="D1656" s="20"/>
      <c r="E1656" s="20"/>
      <c r="F1656" s="21"/>
    </row>
    <row r="1657" spans="1:6" s="34" customFormat="1" x14ac:dyDescent="0.25">
      <c r="A1657" s="18"/>
      <c r="B1657" s="36"/>
      <c r="C1657" s="19"/>
      <c r="D1657" s="20"/>
      <c r="E1657" s="20"/>
      <c r="F1657" s="21"/>
    </row>
    <row r="1658" spans="1:6" s="34" customFormat="1" x14ac:dyDescent="0.25">
      <c r="A1658" s="18"/>
      <c r="B1658" s="36"/>
      <c r="C1658" s="19"/>
      <c r="D1658" s="20"/>
      <c r="E1658" s="20"/>
      <c r="F1658" s="21"/>
    </row>
    <row r="1659" spans="1:6" s="34" customFormat="1" x14ac:dyDescent="0.25">
      <c r="A1659" s="18"/>
      <c r="B1659" s="36"/>
      <c r="C1659" s="19"/>
      <c r="D1659" s="20"/>
      <c r="E1659" s="20"/>
      <c r="F1659" s="21"/>
    </row>
    <row r="1660" spans="1:6" s="34" customFormat="1" x14ac:dyDescent="0.25">
      <c r="A1660" s="18"/>
      <c r="B1660" s="36"/>
      <c r="C1660" s="19"/>
      <c r="D1660" s="20"/>
      <c r="E1660" s="20"/>
      <c r="F1660" s="21"/>
    </row>
    <row r="1661" spans="1:6" s="34" customFormat="1" x14ac:dyDescent="0.25">
      <c r="A1661" s="18"/>
      <c r="B1661" s="36"/>
      <c r="C1661" s="19"/>
      <c r="D1661" s="20"/>
      <c r="E1661" s="20"/>
      <c r="F1661" s="21"/>
    </row>
    <row r="1662" spans="1:6" s="34" customFormat="1" x14ac:dyDescent="0.25">
      <c r="A1662" s="18"/>
      <c r="B1662" s="36"/>
      <c r="C1662" s="19"/>
      <c r="D1662" s="20"/>
      <c r="E1662" s="20"/>
      <c r="F1662" s="21"/>
    </row>
    <row r="1663" spans="1:6" s="34" customFormat="1" x14ac:dyDescent="0.25">
      <c r="A1663" s="18"/>
      <c r="B1663" s="36"/>
      <c r="C1663" s="19"/>
      <c r="D1663" s="20"/>
      <c r="E1663" s="20"/>
      <c r="F1663" s="21"/>
    </row>
    <row r="1664" spans="1:6" s="34" customFormat="1" x14ac:dyDescent="0.25">
      <c r="A1664" s="18"/>
      <c r="B1664" s="36"/>
      <c r="C1664" s="19"/>
      <c r="D1664" s="20"/>
      <c r="E1664" s="20"/>
      <c r="F1664" s="21"/>
    </row>
    <row r="1665" spans="1:6" s="34" customFormat="1" x14ac:dyDescent="0.25">
      <c r="A1665" s="18"/>
      <c r="B1665" s="36"/>
      <c r="C1665" s="19"/>
      <c r="D1665" s="20"/>
      <c r="E1665" s="20"/>
      <c r="F1665" s="21"/>
    </row>
    <row r="1666" spans="1:6" s="34" customFormat="1" x14ac:dyDescent="0.25">
      <c r="A1666" s="18"/>
      <c r="B1666" s="36"/>
      <c r="C1666" s="19"/>
      <c r="D1666" s="20"/>
      <c r="E1666" s="20"/>
      <c r="F1666" s="21"/>
    </row>
    <row r="1667" spans="1:6" s="34" customFormat="1" x14ac:dyDescent="0.25">
      <c r="A1667" s="18"/>
      <c r="B1667" s="36"/>
      <c r="C1667" s="19"/>
      <c r="D1667" s="20"/>
      <c r="E1667" s="20"/>
      <c r="F1667" s="21"/>
    </row>
    <row r="1668" spans="1:6" s="34" customFormat="1" x14ac:dyDescent="0.25">
      <c r="A1668" s="18"/>
      <c r="B1668" s="36"/>
      <c r="C1668" s="19"/>
      <c r="D1668" s="20"/>
      <c r="E1668" s="20"/>
      <c r="F1668" s="21"/>
    </row>
    <row r="1669" spans="1:6" s="34" customFormat="1" x14ac:dyDescent="0.25">
      <c r="A1669" s="18"/>
      <c r="B1669" s="36"/>
      <c r="C1669" s="19"/>
      <c r="D1669" s="20"/>
      <c r="E1669" s="20"/>
      <c r="F1669" s="21"/>
    </row>
    <row r="1670" spans="1:6" s="34" customFormat="1" x14ac:dyDescent="0.25">
      <c r="A1670" s="18"/>
      <c r="B1670" s="36"/>
      <c r="C1670" s="19"/>
      <c r="D1670" s="20"/>
      <c r="E1670" s="20"/>
      <c r="F1670" s="21"/>
    </row>
    <row r="1671" spans="1:6" s="34" customFormat="1" x14ac:dyDescent="0.25">
      <c r="A1671" s="18"/>
      <c r="B1671" s="36"/>
      <c r="C1671" s="19"/>
      <c r="D1671" s="20"/>
      <c r="E1671" s="20"/>
      <c r="F1671" s="21"/>
    </row>
    <row r="1672" spans="1:6" s="34" customFormat="1" x14ac:dyDescent="0.25">
      <c r="A1672" s="18"/>
      <c r="B1672" s="36"/>
      <c r="C1672" s="19"/>
      <c r="D1672" s="20"/>
      <c r="E1672" s="20"/>
      <c r="F1672" s="21"/>
    </row>
    <row r="1673" spans="1:6" s="34" customFormat="1" x14ac:dyDescent="0.25">
      <c r="A1673" s="18"/>
      <c r="B1673" s="36"/>
      <c r="C1673" s="19"/>
      <c r="D1673" s="20"/>
      <c r="E1673" s="20"/>
      <c r="F1673" s="21"/>
    </row>
    <row r="1674" spans="1:6" s="34" customFormat="1" x14ac:dyDescent="0.25">
      <c r="A1674" s="18"/>
      <c r="B1674" s="36"/>
      <c r="C1674" s="19"/>
      <c r="D1674" s="20"/>
      <c r="E1674" s="20"/>
      <c r="F1674" s="21"/>
    </row>
    <row r="1675" spans="1:6" s="34" customFormat="1" x14ac:dyDescent="0.25">
      <c r="A1675" s="18"/>
      <c r="B1675" s="36"/>
      <c r="C1675" s="19"/>
      <c r="D1675" s="20"/>
      <c r="E1675" s="20"/>
      <c r="F1675" s="21"/>
    </row>
    <row r="1676" spans="1:6" s="34" customFormat="1" x14ac:dyDescent="0.25">
      <c r="A1676" s="18"/>
      <c r="B1676" s="36"/>
      <c r="C1676" s="19"/>
      <c r="D1676" s="20"/>
      <c r="E1676" s="20"/>
      <c r="F1676" s="21"/>
    </row>
    <row r="1677" spans="1:6" s="34" customFormat="1" x14ac:dyDescent="0.25">
      <c r="A1677" s="18"/>
      <c r="B1677" s="36"/>
      <c r="C1677" s="19"/>
      <c r="D1677" s="20"/>
      <c r="E1677" s="20"/>
      <c r="F1677" s="21"/>
    </row>
    <row r="1678" spans="1:6" s="34" customFormat="1" x14ac:dyDescent="0.25">
      <c r="A1678" s="18"/>
      <c r="B1678" s="36"/>
      <c r="C1678" s="19"/>
      <c r="D1678" s="20"/>
      <c r="E1678" s="20"/>
      <c r="F1678" s="21"/>
    </row>
    <row r="1679" spans="1:6" s="34" customFormat="1" x14ac:dyDescent="0.25">
      <c r="A1679" s="18"/>
      <c r="B1679" s="36"/>
      <c r="C1679" s="19"/>
      <c r="D1679" s="20"/>
      <c r="E1679" s="20"/>
      <c r="F1679" s="21"/>
    </row>
    <row r="1680" spans="1:6" s="34" customFormat="1" x14ac:dyDescent="0.25">
      <c r="A1680" s="18"/>
      <c r="B1680" s="36"/>
      <c r="C1680" s="19"/>
      <c r="D1680" s="20"/>
      <c r="E1680" s="20"/>
      <c r="F1680" s="21"/>
    </row>
    <row r="1681" spans="1:6" s="34" customFormat="1" x14ac:dyDescent="0.25">
      <c r="A1681" s="18"/>
      <c r="B1681" s="36"/>
      <c r="C1681" s="19"/>
      <c r="D1681" s="20"/>
      <c r="E1681" s="20"/>
      <c r="F1681" s="21"/>
    </row>
    <row r="1682" spans="1:6" s="34" customFormat="1" x14ac:dyDescent="0.25">
      <c r="A1682" s="18"/>
      <c r="B1682" s="36"/>
      <c r="C1682" s="19"/>
      <c r="D1682" s="20"/>
      <c r="E1682" s="20"/>
      <c r="F1682" s="21"/>
    </row>
    <row r="1683" spans="1:6" s="34" customFormat="1" x14ac:dyDescent="0.25">
      <c r="A1683" s="18"/>
      <c r="B1683" s="36"/>
      <c r="C1683" s="19"/>
      <c r="D1683" s="20"/>
      <c r="E1683" s="20"/>
      <c r="F1683" s="21"/>
    </row>
    <row r="1684" spans="1:6" s="34" customFormat="1" x14ac:dyDescent="0.25">
      <c r="A1684" s="18"/>
      <c r="B1684" s="36"/>
      <c r="C1684" s="19"/>
      <c r="D1684" s="20"/>
      <c r="E1684" s="20"/>
      <c r="F1684" s="21"/>
    </row>
    <row r="1685" spans="1:6" s="34" customFormat="1" x14ac:dyDescent="0.25">
      <c r="A1685" s="18"/>
      <c r="B1685" s="36"/>
      <c r="C1685" s="19"/>
      <c r="D1685" s="20"/>
      <c r="E1685" s="20"/>
      <c r="F1685" s="21"/>
    </row>
    <row r="1686" spans="1:6" s="34" customFormat="1" x14ac:dyDescent="0.25">
      <c r="A1686" s="18"/>
      <c r="B1686" s="36"/>
      <c r="C1686" s="19"/>
      <c r="D1686" s="20"/>
      <c r="E1686" s="20"/>
      <c r="F1686" s="21"/>
    </row>
    <row r="1687" spans="1:6" s="34" customFormat="1" x14ac:dyDescent="0.25">
      <c r="A1687" s="18"/>
      <c r="B1687" s="36"/>
      <c r="C1687" s="19"/>
      <c r="D1687" s="20"/>
      <c r="E1687" s="20"/>
      <c r="F1687" s="21"/>
    </row>
    <row r="1688" spans="1:6" s="34" customFormat="1" x14ac:dyDescent="0.25">
      <c r="A1688" s="18"/>
      <c r="B1688" s="36"/>
      <c r="C1688" s="19"/>
      <c r="D1688" s="20"/>
      <c r="E1688" s="20"/>
      <c r="F1688" s="21"/>
    </row>
    <row r="1689" spans="1:6" s="34" customFormat="1" x14ac:dyDescent="0.25">
      <c r="A1689" s="18"/>
      <c r="B1689" s="36"/>
      <c r="C1689" s="19"/>
      <c r="D1689" s="20"/>
      <c r="E1689" s="20"/>
      <c r="F1689" s="21"/>
    </row>
    <row r="1690" spans="1:6" s="34" customFormat="1" x14ac:dyDescent="0.25">
      <c r="A1690" s="18"/>
      <c r="B1690" s="36"/>
      <c r="C1690" s="19"/>
      <c r="D1690" s="20"/>
      <c r="E1690" s="20"/>
      <c r="F1690" s="21"/>
    </row>
    <row r="1691" spans="1:6" s="34" customFormat="1" x14ac:dyDescent="0.25">
      <c r="A1691" s="18"/>
      <c r="B1691" s="36"/>
      <c r="C1691" s="19"/>
      <c r="D1691" s="20"/>
      <c r="E1691" s="20"/>
      <c r="F1691" s="21"/>
    </row>
    <row r="1692" spans="1:6" s="34" customFormat="1" x14ac:dyDescent="0.25">
      <c r="A1692" s="18"/>
      <c r="B1692" s="36"/>
      <c r="C1692" s="19"/>
      <c r="D1692" s="20"/>
      <c r="E1692" s="20"/>
      <c r="F1692" s="21"/>
    </row>
    <row r="1693" spans="1:6" s="34" customFormat="1" x14ac:dyDescent="0.25">
      <c r="A1693" s="18"/>
      <c r="B1693" s="36"/>
      <c r="C1693" s="19"/>
      <c r="D1693" s="20"/>
      <c r="E1693" s="20"/>
      <c r="F1693" s="21"/>
    </row>
    <row r="1694" spans="1:6" s="34" customFormat="1" x14ac:dyDescent="0.25">
      <c r="A1694" s="18"/>
      <c r="B1694" s="36"/>
      <c r="C1694" s="19"/>
      <c r="D1694" s="20"/>
      <c r="E1694" s="20"/>
      <c r="F1694" s="21"/>
    </row>
    <row r="1695" spans="1:6" s="34" customFormat="1" x14ac:dyDescent="0.25">
      <c r="A1695" s="18"/>
      <c r="B1695" s="36"/>
      <c r="C1695" s="19"/>
      <c r="D1695" s="20"/>
      <c r="E1695" s="20"/>
      <c r="F1695" s="21"/>
    </row>
    <row r="1696" spans="1:6" s="34" customFormat="1" x14ac:dyDescent="0.25">
      <c r="A1696" s="18"/>
      <c r="B1696" s="36"/>
      <c r="C1696" s="19"/>
      <c r="D1696" s="20"/>
      <c r="E1696" s="20"/>
      <c r="F1696" s="21"/>
    </row>
    <row r="1713" spans="1:6" s="34" customFormat="1" x14ac:dyDescent="0.25">
      <c r="A1713" s="18"/>
      <c r="B1713" s="36"/>
      <c r="C1713" s="19"/>
      <c r="D1713" s="20"/>
      <c r="E1713" s="20"/>
      <c r="F1713" s="21"/>
    </row>
    <row r="1714" spans="1:6" s="34" customFormat="1" x14ac:dyDescent="0.25">
      <c r="A1714" s="18"/>
      <c r="B1714" s="36"/>
      <c r="C1714" s="19"/>
      <c r="D1714" s="20"/>
      <c r="E1714" s="20"/>
      <c r="F1714" s="21"/>
    </row>
    <row r="1715" spans="1:6" s="34" customFormat="1" x14ac:dyDescent="0.25">
      <c r="A1715" s="18"/>
      <c r="B1715" s="36"/>
      <c r="C1715" s="19"/>
      <c r="D1715" s="20"/>
      <c r="E1715" s="20"/>
      <c r="F1715" s="21"/>
    </row>
    <row r="1716" spans="1:6" s="34" customFormat="1" x14ac:dyDescent="0.25">
      <c r="A1716" s="18"/>
      <c r="B1716" s="36"/>
      <c r="C1716" s="19"/>
      <c r="D1716" s="20"/>
      <c r="E1716" s="20"/>
      <c r="F1716" s="21"/>
    </row>
    <row r="1717" spans="1:6" s="34" customFormat="1" x14ac:dyDescent="0.25">
      <c r="A1717" s="18"/>
      <c r="B1717" s="36"/>
      <c r="C1717" s="19"/>
      <c r="D1717" s="20"/>
      <c r="E1717" s="20"/>
      <c r="F1717" s="21"/>
    </row>
    <row r="1718" spans="1:6" s="34" customFormat="1" x14ac:dyDescent="0.25">
      <c r="A1718" s="18"/>
      <c r="B1718" s="36"/>
      <c r="C1718" s="19"/>
      <c r="D1718" s="20"/>
      <c r="E1718" s="20"/>
      <c r="F1718" s="21"/>
    </row>
    <row r="1719" spans="1:6" s="34" customFormat="1" x14ac:dyDescent="0.25">
      <c r="A1719" s="18"/>
      <c r="B1719" s="36"/>
      <c r="C1719" s="19"/>
      <c r="D1719" s="20"/>
      <c r="E1719" s="20"/>
      <c r="F1719" s="21"/>
    </row>
    <row r="1720" spans="1:6" s="34" customFormat="1" x14ac:dyDescent="0.25">
      <c r="A1720" s="18"/>
      <c r="B1720" s="36"/>
      <c r="C1720" s="19"/>
      <c r="D1720" s="20"/>
      <c r="E1720" s="20"/>
      <c r="F1720" s="21"/>
    </row>
    <row r="1721" spans="1:6" s="34" customFormat="1" x14ac:dyDescent="0.25">
      <c r="A1721" s="18"/>
      <c r="B1721" s="36"/>
      <c r="C1721" s="19"/>
      <c r="D1721" s="20"/>
      <c r="E1721" s="20"/>
      <c r="F1721" s="21"/>
    </row>
    <row r="1722" spans="1:6" s="34" customFormat="1" x14ac:dyDescent="0.25">
      <c r="A1722" s="18"/>
      <c r="B1722" s="36"/>
      <c r="C1722" s="19"/>
      <c r="D1722" s="20"/>
      <c r="E1722" s="20"/>
      <c r="F1722" s="21"/>
    </row>
    <row r="1723" spans="1:6" s="34" customFormat="1" x14ac:dyDescent="0.25">
      <c r="A1723" s="18"/>
      <c r="B1723" s="36"/>
      <c r="C1723" s="19"/>
      <c r="D1723" s="20"/>
      <c r="E1723" s="20"/>
      <c r="F1723" s="21"/>
    </row>
    <row r="1724" spans="1:6" s="34" customFormat="1" x14ac:dyDescent="0.25">
      <c r="A1724" s="18"/>
      <c r="B1724" s="36"/>
      <c r="C1724" s="19"/>
      <c r="D1724" s="20"/>
      <c r="E1724" s="20"/>
      <c r="F1724" s="21"/>
    </row>
    <row r="1725" spans="1:6" s="34" customFormat="1" x14ac:dyDescent="0.25">
      <c r="A1725" s="18"/>
      <c r="B1725" s="36"/>
      <c r="C1725" s="19"/>
      <c r="D1725" s="20"/>
      <c r="E1725" s="20"/>
      <c r="F1725" s="21"/>
    </row>
    <row r="1726" spans="1:6" s="34" customFormat="1" x14ac:dyDescent="0.25">
      <c r="A1726" s="18"/>
      <c r="B1726" s="36"/>
      <c r="C1726" s="19"/>
      <c r="D1726" s="20"/>
      <c r="E1726" s="20"/>
      <c r="F1726" s="21"/>
    </row>
    <row r="1727" spans="1:6" s="34" customFormat="1" x14ac:dyDescent="0.25">
      <c r="A1727" s="18"/>
      <c r="B1727" s="36"/>
      <c r="C1727" s="19"/>
      <c r="D1727" s="20"/>
      <c r="E1727" s="20"/>
      <c r="F1727" s="21"/>
    </row>
    <row r="1728" spans="1:6" s="34" customFormat="1" x14ac:dyDescent="0.25">
      <c r="A1728" s="18"/>
      <c r="B1728" s="36"/>
      <c r="C1728" s="19"/>
      <c r="D1728" s="20"/>
      <c r="E1728" s="20"/>
      <c r="F1728" s="21"/>
    </row>
    <row r="1729" spans="1:6" s="34" customFormat="1" x14ac:dyDescent="0.25">
      <c r="A1729" s="18"/>
      <c r="B1729" s="36"/>
      <c r="C1729" s="19"/>
      <c r="D1729" s="20"/>
      <c r="E1729" s="20"/>
      <c r="F1729" s="21"/>
    </row>
    <row r="1730" spans="1:6" s="34" customFormat="1" x14ac:dyDescent="0.25">
      <c r="A1730" s="18"/>
      <c r="B1730" s="36"/>
      <c r="C1730" s="19"/>
      <c r="D1730" s="20"/>
      <c r="E1730" s="20"/>
      <c r="F1730" s="21"/>
    </row>
    <row r="1731" spans="1:6" s="34" customFormat="1" x14ac:dyDescent="0.25">
      <c r="A1731" s="18"/>
      <c r="B1731" s="36"/>
      <c r="C1731" s="19"/>
      <c r="D1731" s="20"/>
      <c r="E1731" s="20"/>
      <c r="F1731" s="21"/>
    </row>
    <row r="1732" spans="1:6" s="34" customFormat="1" x14ac:dyDescent="0.25">
      <c r="A1732" s="18"/>
      <c r="B1732" s="36"/>
      <c r="C1732" s="19"/>
      <c r="D1732" s="20"/>
      <c r="E1732" s="20"/>
      <c r="F1732" s="21"/>
    </row>
    <row r="1733" spans="1:6" s="34" customFormat="1" x14ac:dyDescent="0.25">
      <c r="A1733" s="18"/>
      <c r="B1733" s="36"/>
      <c r="C1733" s="19"/>
      <c r="D1733" s="20"/>
      <c r="E1733" s="20"/>
      <c r="F1733" s="21"/>
    </row>
    <row r="1734" spans="1:6" s="34" customFormat="1" x14ac:dyDescent="0.25">
      <c r="A1734" s="18"/>
      <c r="B1734" s="36"/>
      <c r="C1734" s="19"/>
      <c r="D1734" s="20"/>
      <c r="E1734" s="20"/>
      <c r="F1734" s="21"/>
    </row>
    <row r="1735" spans="1:6" s="34" customFormat="1" x14ac:dyDescent="0.25">
      <c r="A1735" s="18"/>
      <c r="B1735" s="36"/>
      <c r="C1735" s="19"/>
      <c r="D1735" s="20"/>
      <c r="E1735" s="20"/>
      <c r="F1735" s="21"/>
    </row>
    <row r="1736" spans="1:6" s="34" customFormat="1" x14ac:dyDescent="0.25">
      <c r="A1736" s="18"/>
      <c r="B1736" s="36"/>
      <c r="C1736" s="19"/>
      <c r="D1736" s="20"/>
      <c r="E1736" s="20"/>
      <c r="F1736" s="21"/>
    </row>
    <row r="1737" spans="1:6" s="34" customFormat="1" x14ac:dyDescent="0.25">
      <c r="A1737" s="18"/>
      <c r="B1737" s="36"/>
      <c r="C1737" s="19"/>
      <c r="D1737" s="20"/>
      <c r="E1737" s="20"/>
      <c r="F1737" s="21"/>
    </row>
    <row r="1738" spans="1:6" s="34" customFormat="1" x14ac:dyDescent="0.25">
      <c r="A1738" s="18"/>
      <c r="B1738" s="36"/>
      <c r="C1738" s="19"/>
      <c r="D1738" s="20"/>
      <c r="E1738" s="20"/>
      <c r="F1738" s="21"/>
    </row>
    <row r="1739" spans="1:6" s="34" customFormat="1" x14ac:dyDescent="0.25">
      <c r="A1739" s="18"/>
      <c r="B1739" s="36"/>
      <c r="C1739" s="19"/>
      <c r="D1739" s="20"/>
      <c r="E1739" s="20"/>
      <c r="F1739" s="21"/>
    </row>
    <row r="1740" spans="1:6" s="34" customFormat="1" x14ac:dyDescent="0.25">
      <c r="A1740" s="18"/>
      <c r="B1740" s="36"/>
      <c r="C1740" s="19"/>
      <c r="D1740" s="20"/>
      <c r="E1740" s="20"/>
      <c r="F1740" s="21"/>
    </row>
    <row r="1741" spans="1:6" s="34" customFormat="1" x14ac:dyDescent="0.25">
      <c r="A1741" s="18"/>
      <c r="B1741" s="36"/>
      <c r="C1741" s="19"/>
      <c r="D1741" s="20"/>
      <c r="E1741" s="20"/>
      <c r="F1741" s="21"/>
    </row>
    <row r="1742" spans="1:6" s="34" customFormat="1" x14ac:dyDescent="0.25">
      <c r="A1742" s="18"/>
      <c r="B1742" s="36"/>
      <c r="C1742" s="19"/>
      <c r="D1742" s="20"/>
      <c r="E1742" s="20"/>
      <c r="F1742" s="21"/>
    </row>
    <row r="1743" spans="1:6" s="34" customFormat="1" x14ac:dyDescent="0.25">
      <c r="A1743" s="18"/>
      <c r="B1743" s="36"/>
      <c r="C1743" s="19"/>
      <c r="D1743" s="20"/>
      <c r="E1743" s="20"/>
      <c r="F1743" s="21"/>
    </row>
    <row r="1744" spans="1:6" s="34" customFormat="1" x14ac:dyDescent="0.25">
      <c r="A1744" s="18"/>
      <c r="B1744" s="36"/>
      <c r="C1744" s="19"/>
      <c r="D1744" s="20"/>
      <c r="E1744" s="20"/>
      <c r="F1744" s="21"/>
    </row>
    <row r="1745" spans="1:6" s="32" customFormat="1" x14ac:dyDescent="0.25">
      <c r="A1745" s="18"/>
      <c r="B1745" s="36"/>
      <c r="C1745" s="19"/>
      <c r="D1745" s="20"/>
      <c r="E1745" s="20"/>
      <c r="F1745" s="21"/>
    </row>
    <row r="1746" spans="1:6" s="32" customFormat="1" x14ac:dyDescent="0.25">
      <c r="A1746" s="18"/>
      <c r="B1746" s="36"/>
      <c r="C1746" s="19"/>
      <c r="D1746" s="20"/>
      <c r="E1746" s="20"/>
      <c r="F1746" s="21"/>
    </row>
    <row r="1747" spans="1:6" s="32" customFormat="1" x14ac:dyDescent="0.25">
      <c r="A1747" s="18"/>
      <c r="B1747" s="36"/>
      <c r="C1747" s="19"/>
      <c r="D1747" s="20"/>
      <c r="E1747" s="20"/>
      <c r="F1747" s="21"/>
    </row>
    <row r="1748" spans="1:6" s="32" customFormat="1" x14ac:dyDescent="0.25">
      <c r="A1748" s="18"/>
      <c r="B1748" s="36"/>
      <c r="C1748" s="19"/>
      <c r="D1748" s="20"/>
      <c r="E1748" s="20"/>
      <c r="F1748" s="21"/>
    </row>
    <row r="1749" spans="1:6" s="32" customFormat="1" x14ac:dyDescent="0.25">
      <c r="A1749" s="18"/>
      <c r="B1749" s="36"/>
      <c r="C1749" s="19"/>
      <c r="D1749" s="20"/>
      <c r="E1749" s="20"/>
      <c r="F1749" s="21"/>
    </row>
    <row r="1750" spans="1:6" s="32" customFormat="1" x14ac:dyDescent="0.25">
      <c r="A1750" s="18"/>
      <c r="B1750" s="36"/>
      <c r="C1750" s="19"/>
      <c r="D1750" s="20"/>
      <c r="E1750" s="20"/>
      <c r="F1750" s="21"/>
    </row>
    <row r="1751" spans="1:6" s="32" customFormat="1" x14ac:dyDescent="0.25">
      <c r="A1751" s="18"/>
      <c r="B1751" s="36"/>
      <c r="C1751" s="19"/>
      <c r="D1751" s="20"/>
      <c r="E1751" s="20"/>
      <c r="F1751" s="21"/>
    </row>
    <row r="1752" spans="1:6" s="32" customFormat="1" x14ac:dyDescent="0.25">
      <c r="A1752" s="18"/>
      <c r="B1752" s="36"/>
      <c r="C1752" s="19"/>
      <c r="D1752" s="20"/>
      <c r="E1752" s="20"/>
      <c r="F1752" s="21"/>
    </row>
    <row r="1753" spans="1:6" s="32" customFormat="1" x14ac:dyDescent="0.25">
      <c r="A1753" s="18"/>
      <c r="B1753" s="36"/>
      <c r="C1753" s="19"/>
      <c r="D1753" s="20"/>
      <c r="E1753" s="20"/>
      <c r="F1753" s="21"/>
    </row>
    <row r="1754" spans="1:6" s="32" customFormat="1" x14ac:dyDescent="0.25">
      <c r="A1754" s="18"/>
      <c r="B1754" s="36"/>
      <c r="C1754" s="19"/>
      <c r="D1754" s="20"/>
      <c r="E1754" s="20"/>
      <c r="F1754" s="21"/>
    </row>
    <row r="1755" spans="1:6" s="32" customFormat="1" x14ac:dyDescent="0.25">
      <c r="A1755" s="18"/>
      <c r="B1755" s="36"/>
      <c r="C1755" s="19"/>
      <c r="D1755" s="20"/>
      <c r="E1755" s="20"/>
      <c r="F1755" s="21"/>
    </row>
    <row r="1756" spans="1:6" s="32" customFormat="1" x14ac:dyDescent="0.25">
      <c r="A1756" s="18"/>
      <c r="B1756" s="36"/>
      <c r="C1756" s="19"/>
      <c r="D1756" s="20"/>
      <c r="E1756" s="20"/>
      <c r="F1756" s="21"/>
    </row>
    <row r="1757" spans="1:6" s="32" customFormat="1" x14ac:dyDescent="0.25">
      <c r="A1757" s="18"/>
      <c r="B1757" s="36"/>
      <c r="C1757" s="19"/>
      <c r="D1757" s="20"/>
      <c r="E1757" s="20"/>
      <c r="F1757" s="21"/>
    </row>
    <row r="1758" spans="1:6" s="32" customFormat="1" x14ac:dyDescent="0.25">
      <c r="A1758" s="18"/>
      <c r="B1758" s="36"/>
      <c r="C1758" s="19"/>
      <c r="D1758" s="20"/>
      <c r="E1758" s="20"/>
      <c r="F1758" s="21"/>
    </row>
    <row r="1759" spans="1:6" s="32" customFormat="1" x14ac:dyDescent="0.25">
      <c r="A1759" s="18"/>
      <c r="B1759" s="36"/>
      <c r="C1759" s="19"/>
      <c r="D1759" s="20"/>
      <c r="E1759" s="20"/>
      <c r="F1759" s="21"/>
    </row>
    <row r="1760" spans="1:6" s="32" customFormat="1" x14ac:dyDescent="0.25">
      <c r="A1760" s="18"/>
      <c r="B1760" s="36"/>
      <c r="C1760" s="19"/>
      <c r="D1760" s="20"/>
      <c r="E1760" s="20"/>
      <c r="F1760" s="21"/>
    </row>
    <row r="1761" spans="1:6" s="32" customFormat="1" x14ac:dyDescent="0.25">
      <c r="A1761" s="18"/>
      <c r="B1761" s="36"/>
      <c r="C1761" s="19"/>
      <c r="D1761" s="20"/>
      <c r="E1761" s="20"/>
      <c r="F1761" s="21"/>
    </row>
    <row r="1762" spans="1:6" s="32" customFormat="1" x14ac:dyDescent="0.25">
      <c r="A1762" s="18"/>
      <c r="B1762" s="36"/>
      <c r="C1762" s="19"/>
      <c r="D1762" s="20"/>
      <c r="E1762" s="20"/>
      <c r="F1762" s="21"/>
    </row>
    <row r="1763" spans="1:6" s="32" customFormat="1" x14ac:dyDescent="0.25">
      <c r="A1763" s="18"/>
      <c r="B1763" s="36"/>
      <c r="C1763" s="19"/>
      <c r="D1763" s="20"/>
      <c r="E1763" s="20"/>
      <c r="F1763" s="21"/>
    </row>
    <row r="1764" spans="1:6" s="32" customFormat="1" x14ac:dyDescent="0.25">
      <c r="A1764" s="18"/>
      <c r="B1764" s="36"/>
      <c r="C1764" s="19"/>
      <c r="D1764" s="20"/>
      <c r="E1764" s="20"/>
      <c r="F1764" s="21"/>
    </row>
    <row r="1765" spans="1:6" s="32" customFormat="1" x14ac:dyDescent="0.25">
      <c r="A1765" s="18"/>
      <c r="B1765" s="36"/>
      <c r="C1765" s="19"/>
      <c r="D1765" s="20"/>
      <c r="E1765" s="20"/>
      <c r="F1765" s="21"/>
    </row>
    <row r="1766" spans="1:6" s="32" customFormat="1" x14ac:dyDescent="0.25">
      <c r="A1766" s="18"/>
      <c r="B1766" s="36"/>
      <c r="C1766" s="19"/>
      <c r="D1766" s="20"/>
      <c r="E1766" s="20"/>
      <c r="F1766" s="21"/>
    </row>
    <row r="1767" spans="1:6" s="32" customFormat="1" x14ac:dyDescent="0.25">
      <c r="A1767" s="18"/>
      <c r="B1767" s="36"/>
      <c r="C1767" s="19"/>
      <c r="D1767" s="20"/>
      <c r="E1767" s="20"/>
      <c r="F1767" s="21"/>
    </row>
    <row r="1768" spans="1:6" s="32" customFormat="1" x14ac:dyDescent="0.25">
      <c r="A1768" s="18"/>
      <c r="B1768" s="36"/>
      <c r="C1768" s="19"/>
      <c r="D1768" s="20"/>
      <c r="E1768" s="20"/>
      <c r="F1768" s="21"/>
    </row>
    <row r="1769" spans="1:6" s="32" customFormat="1" x14ac:dyDescent="0.25">
      <c r="A1769" s="18"/>
      <c r="B1769" s="36"/>
      <c r="C1769" s="19"/>
      <c r="D1769" s="20"/>
      <c r="E1769" s="20"/>
      <c r="F1769" s="21"/>
    </row>
    <row r="1770" spans="1:6" s="32" customFormat="1" x14ac:dyDescent="0.25">
      <c r="A1770" s="18"/>
      <c r="B1770" s="36"/>
      <c r="C1770" s="19"/>
      <c r="D1770" s="20"/>
      <c r="E1770" s="20"/>
      <c r="F1770" s="21"/>
    </row>
    <row r="1771" spans="1:6" s="32" customFormat="1" x14ac:dyDescent="0.25">
      <c r="A1771" s="18"/>
      <c r="B1771" s="36"/>
      <c r="C1771" s="19"/>
      <c r="D1771" s="20"/>
      <c r="E1771" s="20"/>
      <c r="F1771" s="21"/>
    </row>
    <row r="1772" spans="1:6" s="32" customFormat="1" x14ac:dyDescent="0.25">
      <c r="A1772" s="18"/>
      <c r="B1772" s="36"/>
      <c r="C1772" s="19"/>
      <c r="D1772" s="20"/>
      <c r="E1772" s="20"/>
      <c r="F1772" s="21"/>
    </row>
    <row r="1773" spans="1:6" s="32" customFormat="1" x14ac:dyDescent="0.25">
      <c r="A1773" s="18"/>
      <c r="B1773" s="36"/>
      <c r="C1773" s="19"/>
      <c r="D1773" s="20"/>
      <c r="E1773" s="20"/>
      <c r="F1773" s="21"/>
    </row>
    <row r="1774" spans="1:6" s="32" customFormat="1" x14ac:dyDescent="0.25">
      <c r="A1774" s="18"/>
      <c r="B1774" s="36"/>
      <c r="C1774" s="19"/>
      <c r="D1774" s="20"/>
      <c r="E1774" s="20"/>
      <c r="F1774" s="21"/>
    </row>
    <row r="1775" spans="1:6" s="32" customFormat="1" x14ac:dyDescent="0.25">
      <c r="A1775" s="18"/>
      <c r="B1775" s="36"/>
      <c r="C1775" s="19"/>
      <c r="D1775" s="20"/>
      <c r="E1775" s="20"/>
      <c r="F1775" s="21"/>
    </row>
    <row r="1776" spans="1:6" s="32" customFormat="1" x14ac:dyDescent="0.25">
      <c r="A1776" s="18"/>
      <c r="B1776" s="36"/>
      <c r="C1776" s="19"/>
      <c r="D1776" s="20"/>
      <c r="E1776" s="20"/>
      <c r="F1776" s="21"/>
    </row>
    <row r="1777" spans="1:6" s="32" customFormat="1" x14ac:dyDescent="0.25">
      <c r="A1777" s="18"/>
      <c r="B1777" s="36"/>
      <c r="C1777" s="19"/>
      <c r="D1777" s="20"/>
      <c r="E1777" s="20"/>
      <c r="F1777" s="21"/>
    </row>
    <row r="1778" spans="1:6" s="32" customFormat="1" x14ac:dyDescent="0.25">
      <c r="A1778" s="18"/>
      <c r="B1778" s="36"/>
      <c r="C1778" s="19"/>
      <c r="D1778" s="20"/>
      <c r="E1778" s="20"/>
      <c r="F1778" s="21"/>
    </row>
    <row r="1779" spans="1:6" s="32" customFormat="1" x14ac:dyDescent="0.25">
      <c r="A1779" s="18"/>
      <c r="B1779" s="36"/>
      <c r="C1779" s="19"/>
      <c r="D1779" s="20"/>
      <c r="E1779" s="20"/>
      <c r="F1779" s="21"/>
    </row>
    <row r="1780" spans="1:6" s="32" customFormat="1" x14ac:dyDescent="0.25">
      <c r="A1780" s="18"/>
      <c r="B1780" s="36"/>
      <c r="C1780" s="19"/>
      <c r="D1780" s="20"/>
      <c r="E1780" s="20"/>
      <c r="F1780" s="21"/>
    </row>
    <row r="1781" spans="1:6" s="32" customFormat="1" x14ac:dyDescent="0.25">
      <c r="A1781" s="18"/>
      <c r="B1781" s="36"/>
      <c r="C1781" s="19"/>
      <c r="D1781" s="20"/>
      <c r="E1781" s="20"/>
      <c r="F1781" s="21"/>
    </row>
    <row r="1782" spans="1:6" s="32" customFormat="1" x14ac:dyDescent="0.25">
      <c r="A1782" s="18"/>
      <c r="B1782" s="36"/>
      <c r="C1782" s="19"/>
      <c r="D1782" s="20"/>
      <c r="E1782" s="20"/>
      <c r="F1782" s="21"/>
    </row>
    <row r="1783" spans="1:6" s="32" customFormat="1" x14ac:dyDescent="0.25">
      <c r="A1783" s="18"/>
      <c r="B1783" s="36"/>
      <c r="C1783" s="19"/>
      <c r="D1783" s="20"/>
      <c r="E1783" s="20"/>
      <c r="F1783" s="21"/>
    </row>
  </sheetData>
  <autoFilter ref="A1:F1" xr:uid="{00000000-0009-0000-0000-000002000000}"/>
  <dataConsolidate/>
  <mergeCells count="75">
    <mergeCell ref="B723:F723"/>
    <mergeCell ref="B737:F737"/>
    <mergeCell ref="B772:F772"/>
    <mergeCell ref="B780:F780"/>
    <mergeCell ref="B814:F814"/>
    <mergeCell ref="B821:F821"/>
    <mergeCell ref="B824:F824"/>
    <mergeCell ref="B827:F827"/>
    <mergeCell ref="A843:F843"/>
    <mergeCell ref="A844:F844"/>
    <mergeCell ref="B643:F643"/>
    <mergeCell ref="B648:F648"/>
    <mergeCell ref="B652:F652"/>
    <mergeCell ref="B656:F656"/>
    <mergeCell ref="B665:F665"/>
    <mergeCell ref="B666:F666"/>
    <mergeCell ref="B679:F679"/>
    <mergeCell ref="B686:F686"/>
    <mergeCell ref="B690:F690"/>
    <mergeCell ref="B700:F700"/>
    <mergeCell ref="B558:F558"/>
    <mergeCell ref="B566:F566"/>
    <mergeCell ref="B593:F593"/>
    <mergeCell ref="B604:F604"/>
    <mergeCell ref="B605:F605"/>
    <mergeCell ref="B617:F617"/>
    <mergeCell ref="B624:F624"/>
    <mergeCell ref="B631:F631"/>
    <mergeCell ref="B635:F635"/>
    <mergeCell ref="B639:F639"/>
    <mergeCell ref="B242:F242"/>
    <mergeCell ref="B249:F249"/>
    <mergeCell ref="B255:F255"/>
    <mergeCell ref="B256:F256"/>
    <mergeCell ref="B265:F265"/>
    <mergeCell ref="B267:F267"/>
    <mergeCell ref="B324:F324"/>
    <mergeCell ref="B325:F325"/>
    <mergeCell ref="B399:F399"/>
    <mergeCell ref="B424:F424"/>
    <mergeCell ref="B155:F155"/>
    <mergeCell ref="B166:F166"/>
    <mergeCell ref="B172:F172"/>
    <mergeCell ref="B187:F187"/>
    <mergeCell ref="B195:F195"/>
    <mergeCell ref="B197:F197"/>
    <mergeCell ref="B220:F220"/>
    <mergeCell ref="B221:F221"/>
    <mergeCell ref="B226:F226"/>
    <mergeCell ref="B241:F241"/>
    <mergeCell ref="B99:F99"/>
    <mergeCell ref="B101:F101"/>
    <mergeCell ref="B105:F105"/>
    <mergeCell ref="B106:F106"/>
    <mergeCell ref="B111:F111"/>
    <mergeCell ref="B117:F117"/>
    <mergeCell ref="B118:F118"/>
    <mergeCell ref="B127:F127"/>
    <mergeCell ref="B148:F148"/>
    <mergeCell ref="B149:F149"/>
    <mergeCell ref="B36:F36"/>
    <mergeCell ref="B41:F41"/>
    <mergeCell ref="B45:F45"/>
    <mergeCell ref="B54:F54"/>
    <mergeCell ref="B61:F61"/>
    <mergeCell ref="B69:F69"/>
    <mergeCell ref="B82:F82"/>
    <mergeCell ref="B86:F86"/>
    <mergeCell ref="B87:F87"/>
    <mergeCell ref="B92:F92"/>
    <mergeCell ref="B2:F2"/>
    <mergeCell ref="B13:F13"/>
    <mergeCell ref="B14:F14"/>
    <mergeCell ref="B27:F27"/>
    <mergeCell ref="B35:F35"/>
  </mergeCells>
  <phoneticPr fontId="12" type="noConversion"/>
  <pageMargins left="0.25" right="0.25" top="0.75" bottom="0.75" header="0.3" footer="0.3"/>
  <pageSetup paperSize="9" scale="3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1_1-3 раздел</vt:lpstr>
      <vt:lpstr>1_с 4 раздела</vt:lpstr>
      <vt:lpstr>'1_1-3 раздел'!Print_Area</vt:lpstr>
      <vt:lpstr>'1_с 4 раздела'!Print_Area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Customer</dc:creator>
  <cp:lastModifiedBy>Валентин Безматерных</cp:lastModifiedBy>
  <cp:lastPrinted>2023-12-25T13:26:31Z</cp:lastPrinted>
  <dcterms:created xsi:type="dcterms:W3CDTF">2014-10-10T05:18:06Z</dcterms:created>
  <dcterms:modified xsi:type="dcterms:W3CDTF">2025-01-28T04:43:19Z</dcterms:modified>
</cp:coreProperties>
</file>